
<file path=[Content_Types].xml><?xml version="1.0" encoding="utf-8"?>
<Types xmlns="http://schemas.openxmlformats.org/package/2006/content-types">
  <Default Extension="png" ContentType="image/png"/>
  <Default Extension="gif" ContentType="image/gif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245" windowHeight="12420"/>
  </bookViews>
  <sheets>
    <sheet name="家具" sheetId="28" r:id="rId1"/>
  </sheets>
  <definedNames>
    <definedName name="_xlnm.Print_Area" localSheetId="0">家具!$A$1:$I$49</definedName>
    <definedName name="_xlnm.Print_Titles" localSheetId="0">家具!$1:$2</definedName>
    <definedName name="_xlnm._FilterDatabase" localSheetId="0" hidden="1">家具!$A$2:$XEV$49</definedName>
  </definedNames>
  <calcPr calcId="144525"/>
</workbook>
</file>

<file path=xl/sharedStrings.xml><?xml version="1.0" encoding="utf-8"?>
<sst xmlns="http://schemas.openxmlformats.org/spreadsheetml/2006/main" count="279" uniqueCount="106">
  <si>
    <t>云南学校书院软装清单</t>
  </si>
  <si>
    <t>参数</t>
  </si>
  <si>
    <t>序号</t>
  </si>
  <si>
    <t>位置</t>
  </si>
  <si>
    <t>名称</t>
  </si>
  <si>
    <t>材质/颜色</t>
  </si>
  <si>
    <t>数量</t>
  </si>
  <si>
    <t>尺寸mm</t>
  </si>
  <si>
    <t>产品图片</t>
  </si>
  <si>
    <t>渠道</t>
  </si>
  <si>
    <t>备注</t>
  </si>
  <si>
    <t>共享厨房</t>
  </si>
  <si>
    <t>单椅</t>
  </si>
  <si>
    <t>漆面实木和带亚麻织带的压模单板</t>
  </si>
  <si>
    <t>W510*D420*SH450*H750</t>
  </si>
  <si>
    <t>定制</t>
  </si>
  <si>
    <t xml:space="preserve">1.颜色根据效果图
2.数量需根据平面图进行复核          
3.材质样品300*300mm打样确认   </t>
  </si>
  <si>
    <t>1.白蜡木椅架
2.曲木多层板椅背
3.宽带编织椅座</t>
  </si>
  <si>
    <t>单人凳</t>
  </si>
  <si>
    <t>W360*D500*H450</t>
  </si>
  <si>
    <t xml:space="preserve">1.颜色根据效果图
2.数量需根据平面图进行复核          3.材质样品300*300mm打样确认   </t>
  </si>
  <si>
    <t>1.白蜡木椅架
2.宽带编织椅座</t>
  </si>
  <si>
    <t>长条凳</t>
  </si>
  <si>
    <t>W360*D1050*H450</t>
  </si>
  <si>
    <t>长桌</t>
  </si>
  <si>
    <t>漆面实木+黑色金属桌腿</t>
  </si>
  <si>
    <t>W2200*D800*H750</t>
  </si>
  <si>
    <t xml:space="preserve">1.木皮：采用0.6mm厚度天然木皮;                                                                                                                                                                                                                                                                                                                                                   2.油漆：采用大宝、华润、易涂宝或同档次及以上品牌环保水性漆，不含苯、甲苯、乙苯和二甲苯、不含乙二醇醚及其醚酯类；
3.脚架:采用宝钢品牌（或鞍钢 武钢等同档次品牌）国家标准一级冷轧钢板，厚度≥2mm，激光切割工艺，无任何毛刺、焊疤；
4.金属喷涂：采用立邦品牌（或同档次品牌）环保环氧树脂粉体静电喷涂，经10道防锈前处理；                                                                                                                                                                                    </t>
  </si>
  <si>
    <t>窗帘</t>
  </si>
  <si>
    <t>白色半透卷帘</t>
  </si>
  <si>
    <t>W350*H200</t>
  </si>
  <si>
    <t>1、半透卷帘、遮光不遮影子；
2、亚麻混纺</t>
  </si>
  <si>
    <t>党建活动室</t>
  </si>
  <si>
    <t>布艺+皮革+不锈钢色金属旋转底座</t>
  </si>
  <si>
    <t>W470*D550*H820*SH450</t>
  </si>
  <si>
    <t xml:space="preserve">1.椅背：采用面料（相当于Gabriel、 Kvadart、Wintex或同档次品牌系列），耐摩擦色牢度(干/湿)≥4 级，耐磨性≥50000 转（GB/T 19817-2005）。
2.座垫：科技皮饰面软包、耐色牢度、抗强度等加工处理，耐摩擦色牢度(干/湿)≥4 级，耐磨性≥50000 转 。
4.海绵：高回弹软质聚氨酯泡沫塑料，座垫密度≥35kg/m3，回弹率≥40%（QB/T 2080-2018）。
5.底盘：安全防爆底盘，五星脚可移动。
</t>
  </si>
  <si>
    <t>长条桌</t>
  </si>
  <si>
    <t>白色金属腿+白色漆面板</t>
  </si>
  <si>
    <t>W1200*D600*H750</t>
  </si>
  <si>
    <t xml:space="preserve">1.台面：采用优质防火板饰面，选用富美家或爱格（EGGER）等同档次品牌； 基材采用优质环保刨花板材质，品牌：大亚、福人、露水河或同档次品牌；甲醛释放量≤0.05mg/m3(甲醛释放量达到GB18580-2017要求，检测结果≤0.05mg/m3)， 
2.封边：ABS/PVC封边，选用瑞好（REHUA）华立，MKT，都肯(Doellken）等同档次品牌                                                                                                                                                                                                                                                                                                                                                      3.桌架：采用武钢、鞍钢、宝钢等冷轧钢管桌脚/开模铝合金桌脚，壁厚≥1.5mm。经10道防锈前处理，表面采用老虎Tiger、阿克苏或立邦等同档次品牌静电喷涂处理。                                                                                                                                                                                        </t>
  </si>
  <si>
    <t>书架</t>
  </si>
  <si>
    <t>白色金属/白色漆面板</t>
  </si>
  <si>
    <t>W700*D300*H1800</t>
  </si>
  <si>
    <t xml:space="preserve">1.木皮：采用0.6mm厚度天然木皮;                                                                                                                                                                                                                                                                                                                                                   2.油漆：采用大宝、华润、易涂宝或同档次及以上品牌环保水性漆，不含苯、甲苯、乙苯和二甲苯、不含乙二醇醚及其醚酯类；
3.钢架:采用宝钢品牌（或鞍钢 武钢等同档次品牌）国家标准一级冷轧钢板，厚度≥2mm，激光切割工艺，无任何毛刺、焊疤；
4.金属喷涂：采用立邦品牌（或同档次品牌）环保环氧树脂粉体静电喷涂，经10道防锈前处理；                                                                                                                                                                                    </t>
  </si>
  <si>
    <t>绿植</t>
  </si>
  <si>
    <t>/</t>
  </si>
  <si>
    <t>采购</t>
  </si>
  <si>
    <t xml:space="preserve">1.数量需根据平面图进行复核        </t>
  </si>
  <si>
    <t>心理驿站</t>
  </si>
  <si>
    <t>三人沙发</t>
  </si>
  <si>
    <t>布艺+白色金属腿</t>
  </si>
  <si>
    <t>W2100*D800*SH420*H750</t>
  </si>
  <si>
    <t>1:脚架：喷粉涂层钢制底座,采用宝钢品牌（或鞍钢 武钢等同档次品牌）国家标准一级冷轧钢板，激光切割工艺，无任何毛刺、焊疤；
2:座垫布料：环保布饰面（相当于Gabriel、 Kvadart、FOOKTERAK或同档次品牌），经过防火、防污、抗菌、抗静电、耐色牢度、抗强度等加工处理，耐摩擦色牢度(干/湿)≥4 级，耐磨性≥50000 转 。
3.海绵：高回弹软质聚氨酯泡沫塑料，座垫密度≥35kg/m3，回弹率≥40%（QB/T 2080-2018）</t>
  </si>
  <si>
    <t>单人沙发1</t>
  </si>
  <si>
    <t>浅蓝色布艺+不锈钢底座</t>
  </si>
  <si>
    <t>单人沙发2</t>
  </si>
  <si>
    <t>布艺</t>
  </si>
  <si>
    <t>L530*W540*H680</t>
  </si>
  <si>
    <t>1:座垫布料：环保布饰面（相当于Gabriel、 Kvadart、FOOKTERAK或同档次品牌），经过防火、防污、抗菌、抗静电、耐色牢度、抗强度等加工处理，耐摩擦色牢度(干/湿)≥4 级，耐磨性≥50000 转 。
2.海绵：高回弹软质聚氨酯泡沫塑料，座垫密度≥35kg/m3，回弹率≥40%（QB/T 2080-2018）</t>
  </si>
  <si>
    <t>茶几1</t>
  </si>
  <si>
    <t>1、脚：进口白蜡木；                                                                                                                                     2、台面：圆形；优等绿色环保型中密度纤维板； 预埋螺母；18mm厚；                                                                                                                          3、油漆：水性木器漆（底漆和面漆）环保油漆，经五底三面喷涂工艺，油漆平整、光滑、无缺陷、耐磨、耐烫、附着力强；符合E0级环保标准 。</t>
  </si>
  <si>
    <t>茶几2</t>
  </si>
  <si>
    <t>地毯</t>
  </si>
  <si>
    <t>编织</t>
  </si>
  <si>
    <t>R=1500</t>
  </si>
  <si>
    <t>黄色聚酯纤维/棉麻</t>
  </si>
  <si>
    <t>边几</t>
  </si>
  <si>
    <t>木质桌面+白色金属底座</t>
  </si>
  <si>
    <t>1:钢板采用宝钢品牌（或鞍钢 武钢等同档次品牌）国家标准一级冷轧钢板，厚度≥2mm，激光切割工艺，无任何毛刺、焊疤；
2:表面立邦品牌（或同档次品牌）环保环氧树脂粉体静电喷涂，经10道防锈前处理；
3:台面：采用优质防火板饰面，选用富美家或爱格（EGGER）等同档次品牌； 基材采用优质环保刨花板材质，品牌：大亚、福人、露水河或同档次品牌；甲醛释放量≤0.05mg/m3(甲醛释放量达到GB18580-2017要求，检测结果≤0.05mg/m3)</t>
  </si>
  <si>
    <t>落地灯</t>
  </si>
  <si>
    <t>灯罩铝质+灯身铁质</t>
  </si>
  <si>
    <t>Paulmann/T-DF00253000KESNYJ</t>
  </si>
  <si>
    <t>1、灯罩材质：铝；灯身材质：铁
2、功率：31W-40W;
3、照射面积：5㎡-10㎡，光源类型：LED</t>
  </si>
  <si>
    <t xml:space="preserve">1.数量需根据平面图进行复核       </t>
  </si>
  <si>
    <t>置物架</t>
  </si>
  <si>
    <t xml:space="preserve">
1.数量需根据平面图进行复核          2.材质样品300*300mm打样确认   </t>
  </si>
  <si>
    <t>挂画</t>
  </si>
  <si>
    <t>W1500*800</t>
  </si>
  <si>
    <t>学生自习室</t>
  </si>
  <si>
    <t>桌子</t>
  </si>
  <si>
    <t>木质/白色金属</t>
  </si>
  <si>
    <r>
      <rPr>
        <sz val="22"/>
        <color theme="1"/>
        <rFont val="微软雅黑"/>
        <charset val="134"/>
      </rPr>
      <t>定制</t>
    </r>
    <r>
      <rPr>
        <sz val="22"/>
        <color rgb="FFFF0000"/>
        <rFont val="微软雅黑"/>
        <charset val="134"/>
      </rPr>
      <t>(台灯安装位置参考平面图)</t>
    </r>
  </si>
  <si>
    <t>1.基材：采用优质环保刨花板材质，品牌：大亚、福人、露水河或同档次品牌；甲醛释放量≤0.05mg/m3(甲醛释放量达到GB18580-2017要求，检测结果≤0.05mg/m3)， 
2.饰面： 台面采用采用优质三聚氰胺板饰面；
3.封边：选用瑞好（REHUA）华立，MKT，都肯(Doellken）等同档次品牌优质2.0mmPVC封边，封边带使用无铅、汞、镉三大重金属的高成份PVC粉做为原料来生产封边条，弹性好，耐撞击，达到国标环保要求；
4.桌架：采用武钢、鞍钢、宝钢等冷轧钢管桌脚/开模铝合金桌脚，壁厚≥1.5mm。经10道防锈前处理，表面采用阿克苏或立邦等同档次品牌静电喷涂处理；                                                                                                                    
5、塑胶桌面翻盖线盒+金属台下走线槽(架子内缩50MM)+大容量上线中脚；                                    
6、桌面阅读灯:灯具为全铝合金框架结构；防眩光蜂窝组合式结构（蜂窝板+扩散膜），每盏灯具内置电源可以起到过压、过温及短路保护， 轻触按键开/关功能；电器：欧司朗/飞利浦，光源色温：4000K（内置欧司朗/飞利浦芯片）电源，光源显色指数：Ra90+，光效：85 lm/W，发光方式：侧导光经扩散防眩后上、下照出光。</t>
  </si>
  <si>
    <t>椅子</t>
  </si>
  <si>
    <t>木质+白色聚丙烯</t>
  </si>
  <si>
    <t>1.材质：椅身使用100%全新石油一次提炼的家具专用改性配方环保工程塑料
工艺：使用100%全新工程塑料生产，抗 UV椅背，超强抗紫外线，两年内无褪色保证
2.椅脚：白蜡木实木脚（原木色或黑色美国白蜡木）
测试：产品通过20万次抗疲劳测试，静态承重测试以及稳定性测试，结合人体工程学设计适合家用以及高强度的商业用途。</t>
  </si>
  <si>
    <t xml:space="preserve">
1.数量需根据平面图进行复核      </t>
  </si>
  <si>
    <t>主题工坊</t>
  </si>
  <si>
    <t>漆面板桌面+胡桃木底座</t>
  </si>
  <si>
    <t xml:space="preserve">1.木皮：采用0.6mm厚度天然木皮;                                                                                                                                                                                                                                                                                                                                                   2.油漆：采用大宝、华润、易涂宝或同档次及以上品牌环保水性漆，不含苯、甲苯、乙苯和二甲苯、不含乙二醇醚及其醚酯类；  
3.实木脚架；                                                                                                                                                                 </t>
  </si>
  <si>
    <t xml:space="preserve">
1.数量需根据平面图进行复核        </t>
  </si>
  <si>
    <t>育人导师指导室</t>
  </si>
  <si>
    <t>漆面板+金属腿</t>
  </si>
  <si>
    <t xml:space="preserve">1.台面：采用优质防火板饰面，选用富美家或爱格（EGGER）等同档次品牌； 基材采用优质环保刨花板材质，品牌：大亚、福人、露水河或同档次品牌；甲醛释放量≤0.05mg/m3(甲醛释放量达到GB18580-2017要求，检测结果≤0.05mg/m3)， 
2.封边：ABS/PVC封边，选用瑞好（REHUA）华立，MKT，都肯(Doellken）等同档次品牌                                                                                                                                                                                                                                                                                                                                                      3.桌架：采用武钢、鞍钢、宝钢等冷轧钢管桌脚/开模铝合金桌脚，壁厚≥1.5mm。经10道防锈前处理，表面采用老虎Tiger、阿克苏或立邦等同档次品牌静电喷涂处理。 
4.jiechang升降电机；                                                                                                                                                                                       </t>
  </si>
  <si>
    <t>金属+布艺</t>
  </si>
  <si>
    <t xml:space="preserve">1.椅背：背部框架尼龙加玻纤，内侧网布。
2.网布：网布面料（相当于Gabriel、 Kvadart、Wintex或同档次品牌系列），耐摩擦色牢度(干/湿)≥4 级，耐磨性≥50000 转（GB/T 19817-2005）。
3.座垫布料：环保布饰面（相当于Gabriel、 Kvadart、FOOKTERAK或同档次品牌），经过防火、防污、抗菌、抗静电、耐色牢度、抗强度等加工处理，耐摩擦色牢度(干/湿)≥4 级，耐磨性≥50000 转 。
4.海绵：高回弹软质聚氨酯泡沫塑料，座垫密度≥35kg/m3，回弹率≥40%（QB/T 2080-2018）。
5.底盘：安全防爆底盘。
6.气压棒：采用安全气棒（相当于优质品牌SAMHONGSA、WDF、KGS或同档次），行程≥80mm。
7.椅脚：聚酰胺添加玻璃纤维涂装五星脚架，直径≥650mm。
8.椅轮：直径≥50mm 的尼龙+聚氨酯（PU）脚轮。
9.扶手：聚酰胺材质，PU扶手面，2D多功能扶手。        
10.成品：符合 GB/T 35607-2017《绿色产品评价 家具》要求，其中甲醛释放量≤0.05mg/m³，总挥发性有机化合物（TVOC）≤0.3mg/m³。   </t>
  </si>
  <si>
    <t>科技布+金属</t>
  </si>
  <si>
    <t>W2100*D800*SH450</t>
  </si>
  <si>
    <t>1:脚架：不锈钢脚架，采用宝钢品牌（或鞍钢 武钢等同档次品牌）国家标准一级冷轧钢板，激光切割工艺，无任何毛刺、焊疤；
2:座垫布料：环保布饰面（相当于Gabriel、 Kvadart、FOOKTERAK或同档次品牌），经过防火、防污、抗菌、抗静电、耐色牢度、抗强度等加工处理，耐摩擦色牢度(干/湿)≥4 级，耐磨性≥50000 转 。
3.海绵：高回弹软质聚氨酯泡沫塑料，座垫密度≥35kg/m3，回弹率≥40%（QB/T 2080-2018）</t>
  </si>
  <si>
    <t>茶几</t>
  </si>
  <si>
    <t>木质+金属</t>
  </si>
  <si>
    <t>R300*H450</t>
  </si>
  <si>
    <t>曲木多层板基材，白蜡木实木贴皮，不锈钢金属脚架</t>
  </si>
  <si>
    <t>香水柠檬树盆绿植</t>
  </si>
  <si>
    <t>W1500*H800</t>
  </si>
  <si>
    <t>学业导师指导室</t>
  </si>
</sst>
</file>

<file path=xl/styles.xml><?xml version="1.0" encoding="utf-8"?>
<styleSheet xmlns="http://schemas.openxmlformats.org/spreadsheetml/2006/main">
  <numFmts count="4"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</numFmts>
  <fonts count="27">
    <font>
      <sz val="11"/>
      <color theme="1"/>
      <name val="宋体"/>
      <charset val="134"/>
      <scheme val="minor"/>
    </font>
    <font>
      <sz val="22"/>
      <color theme="1"/>
      <name val="微软雅黑"/>
      <charset val="134"/>
    </font>
    <font>
      <sz val="11"/>
      <color theme="1"/>
      <name val="微软雅黑"/>
      <charset val="134"/>
    </font>
    <font>
      <b/>
      <sz val="30"/>
      <color theme="2"/>
      <name val="微软雅黑"/>
      <charset val="134"/>
    </font>
    <font>
      <b/>
      <sz val="22"/>
      <color theme="1"/>
      <name val="微软雅黑"/>
      <charset val="134"/>
    </font>
    <font>
      <b/>
      <sz val="22"/>
      <name val="微软雅黑"/>
      <charset val="134"/>
    </font>
    <font>
      <sz val="24"/>
      <color rgb="FF000000"/>
      <name val="微软雅黑"/>
      <charset val="134"/>
    </font>
    <font>
      <sz val="11"/>
      <color theme="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9C0006"/>
      <name val="宋体"/>
      <charset val="0"/>
      <scheme val="minor"/>
    </font>
    <font>
      <b/>
      <sz val="15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theme="1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sz val="11"/>
      <color rgb="FFFF000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9C6500"/>
      <name val="宋体"/>
      <charset val="0"/>
      <scheme val="minor"/>
    </font>
    <font>
      <sz val="11"/>
      <color rgb="FF0061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8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22"/>
      <color rgb="FFFF0000"/>
      <name val="微软雅黑"/>
      <charset val="134"/>
    </font>
  </fonts>
  <fills count="34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/>
      <bottom style="medium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2" fillId="5" borderId="4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0" fillId="13" borderId="7" applyNumberFormat="0" applyFont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0" fillId="0" borderId="3" applyNumberFormat="0" applyFill="0" applyAlignment="0" applyProtection="0">
      <alignment vertical="center"/>
    </xf>
    <xf numFmtId="0" fontId="19" fillId="0" borderId="3" applyNumberFormat="0" applyFill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8" fillId="0" borderId="2" applyNumberFormat="0" applyFill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15" fillId="7" borderId="5" applyNumberFormat="0" applyAlignment="0" applyProtection="0">
      <alignment vertical="center"/>
    </xf>
    <xf numFmtId="0" fontId="14" fillId="7" borderId="4" applyNumberFormat="0" applyAlignment="0" applyProtection="0">
      <alignment vertical="center"/>
    </xf>
    <xf numFmtId="0" fontId="25" fillId="19" borderId="9" applyNumberFormat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7" fillId="23" borderId="0" applyNumberFormat="0" applyBorder="0" applyAlignment="0" applyProtection="0">
      <alignment vertical="center"/>
    </xf>
    <xf numFmtId="0" fontId="18" fillId="0" borderId="6" applyNumberFormat="0" applyFill="0" applyAlignment="0" applyProtection="0">
      <alignment vertical="center"/>
    </xf>
    <xf numFmtId="0" fontId="24" fillId="0" borderId="8" applyNumberFormat="0" applyFill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3" fillId="26" borderId="0" applyNumberFormat="0" applyBorder="0" applyAlignment="0" applyProtection="0">
      <alignment vertical="center"/>
    </xf>
    <xf numFmtId="0" fontId="7" fillId="27" borderId="0" applyNumberFormat="0" applyBorder="0" applyAlignment="0" applyProtection="0">
      <alignment vertical="center"/>
    </xf>
    <xf numFmtId="0" fontId="7" fillId="29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3" fillId="31" borderId="0" applyNumberFormat="0" applyBorder="0" applyAlignment="0" applyProtection="0">
      <alignment vertical="center"/>
    </xf>
    <xf numFmtId="0" fontId="7" fillId="28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7" fillId="24" borderId="0" applyNumberFormat="0" applyBorder="0" applyAlignment="0" applyProtection="0">
      <alignment vertical="center"/>
    </xf>
    <xf numFmtId="0" fontId="7" fillId="30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7" fillId="33" borderId="0" applyNumberFormat="0" applyBorder="0" applyAlignment="0" applyProtection="0">
      <alignment vertical="center"/>
    </xf>
  </cellStyleXfs>
  <cellXfs count="20">
    <xf numFmtId="0" fontId="0" fillId="0" borderId="0" xfId="0">
      <alignment vertical="center"/>
    </xf>
    <xf numFmtId="0" fontId="1" fillId="0" borderId="0" xfId="0" applyFont="1" applyAlignment="1">
      <alignment horizontal="center" vertical="center"/>
    </xf>
    <xf numFmtId="0" fontId="2" fillId="0" borderId="0" xfId="0" applyFont="1">
      <alignment vertical="center"/>
    </xf>
    <xf numFmtId="0" fontId="1" fillId="0" borderId="0" xfId="0" applyFont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center"/>
    </xf>
    <xf numFmtId="0" fontId="1" fillId="0" borderId="1" xfId="0" applyFont="1" applyBorder="1" applyAlignment="1">
      <alignment horizontal="center" wrapText="1"/>
    </xf>
    <xf numFmtId="0" fontId="1" fillId="0" borderId="1" xfId="0" applyFont="1" applyBorder="1" applyAlignment="1">
      <alignment vertical="center" wrapText="1"/>
    </xf>
    <xf numFmtId="0" fontId="1" fillId="0" borderId="1" xfId="0" applyFont="1" applyFill="1" applyBorder="1" applyAlignment="1">
      <alignment horizontal="center" vertical="center"/>
    </xf>
    <xf numFmtId="0" fontId="1" fillId="0" borderId="1" xfId="0" applyFont="1" applyBorder="1" applyAlignment="1">
      <alignment horizontal="left" vertical="center" wrapText="1"/>
    </xf>
    <xf numFmtId="0" fontId="1" fillId="0" borderId="1" xfId="0" applyFont="1" applyFill="1" applyBorder="1" applyAlignment="1">
      <alignment horizontal="left" vertical="center" wrapText="1"/>
    </xf>
    <xf numFmtId="0" fontId="1" fillId="0" borderId="1" xfId="0" applyFont="1" applyFill="1" applyBorder="1" applyAlignment="1">
      <alignment horizontal="left" vertical="top" wrapText="1"/>
    </xf>
    <xf numFmtId="0" fontId="1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left" vertical="center" wrapText="1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colors>
    <mruColors>
      <color rgb="00000000"/>
      <color rgb="0011494A"/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png"/><Relationship Id="rId8" Type="http://schemas.openxmlformats.org/officeDocument/2006/relationships/image" Target="../media/image8.png"/><Relationship Id="rId7" Type="http://schemas.openxmlformats.org/officeDocument/2006/relationships/image" Target="../media/image7.GIF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8" Type="http://schemas.openxmlformats.org/officeDocument/2006/relationships/image" Target="../media/image38.png"/><Relationship Id="rId37" Type="http://schemas.openxmlformats.org/officeDocument/2006/relationships/image" Target="../media/image37.png"/><Relationship Id="rId36" Type="http://schemas.openxmlformats.org/officeDocument/2006/relationships/image" Target="../media/image36.png"/><Relationship Id="rId35" Type="http://schemas.openxmlformats.org/officeDocument/2006/relationships/image" Target="../media/image35.png"/><Relationship Id="rId34" Type="http://schemas.openxmlformats.org/officeDocument/2006/relationships/image" Target="../media/image34.png"/><Relationship Id="rId33" Type="http://schemas.openxmlformats.org/officeDocument/2006/relationships/image" Target="../media/image33.png"/><Relationship Id="rId32" Type="http://schemas.openxmlformats.org/officeDocument/2006/relationships/image" Target="../media/image32.png"/><Relationship Id="rId31" Type="http://schemas.openxmlformats.org/officeDocument/2006/relationships/image" Target="../media/image31.png"/><Relationship Id="rId30" Type="http://schemas.openxmlformats.org/officeDocument/2006/relationships/image" Target="../media/image30.png"/><Relationship Id="rId3" Type="http://schemas.openxmlformats.org/officeDocument/2006/relationships/image" Target="../media/image3.png"/><Relationship Id="rId29" Type="http://schemas.openxmlformats.org/officeDocument/2006/relationships/image" Target="../media/image29.png"/><Relationship Id="rId28" Type="http://schemas.openxmlformats.org/officeDocument/2006/relationships/image" Target="../media/image28.png"/><Relationship Id="rId27" Type="http://schemas.openxmlformats.org/officeDocument/2006/relationships/image" Target="../media/image27.png"/><Relationship Id="rId26" Type="http://schemas.openxmlformats.org/officeDocument/2006/relationships/image" Target="../media/image26.png"/><Relationship Id="rId25" Type="http://schemas.openxmlformats.org/officeDocument/2006/relationships/image" Target="../media/image25.png"/><Relationship Id="rId24" Type="http://schemas.openxmlformats.org/officeDocument/2006/relationships/image" Target="../media/image24.png"/><Relationship Id="rId23" Type="http://schemas.openxmlformats.org/officeDocument/2006/relationships/image" Target="../media/image23.png"/><Relationship Id="rId22" Type="http://schemas.openxmlformats.org/officeDocument/2006/relationships/image" Target="../media/image22.png"/><Relationship Id="rId21" Type="http://schemas.openxmlformats.org/officeDocument/2006/relationships/image" Target="../media/image21.png"/><Relationship Id="rId20" Type="http://schemas.openxmlformats.org/officeDocument/2006/relationships/image" Target="../media/image20.png"/><Relationship Id="rId2" Type="http://schemas.openxmlformats.org/officeDocument/2006/relationships/image" Target="../media/image2.png"/><Relationship Id="rId19" Type="http://schemas.openxmlformats.org/officeDocument/2006/relationships/image" Target="../media/image19.png"/><Relationship Id="rId18" Type="http://schemas.openxmlformats.org/officeDocument/2006/relationships/image" Target="../media/image18.png"/><Relationship Id="rId17" Type="http://schemas.openxmlformats.org/officeDocument/2006/relationships/image" Target="../media/image17.png"/><Relationship Id="rId16" Type="http://schemas.openxmlformats.org/officeDocument/2006/relationships/image" Target="../media/image16.png"/><Relationship Id="rId15" Type="http://schemas.openxmlformats.org/officeDocument/2006/relationships/image" Target="../media/image15.png"/><Relationship Id="rId14" Type="http://schemas.openxmlformats.org/officeDocument/2006/relationships/image" Target="../media/image14.png"/><Relationship Id="rId13" Type="http://schemas.openxmlformats.org/officeDocument/2006/relationships/image" Target="../media/image13.png"/><Relationship Id="rId12" Type="http://schemas.openxmlformats.org/officeDocument/2006/relationships/image" Target="../media/image12.png"/><Relationship Id="rId11" Type="http://schemas.openxmlformats.org/officeDocument/2006/relationships/image" Target="../media/image11.png"/><Relationship Id="rId10" Type="http://schemas.openxmlformats.org/officeDocument/2006/relationships/image" Target="../media/image10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6</xdr:col>
      <xdr:colOff>348533</xdr:colOff>
      <xdr:row>4</xdr:row>
      <xdr:rowOff>647393</xdr:rowOff>
    </xdr:from>
    <xdr:to>
      <xdr:col>6</xdr:col>
      <xdr:colOff>5029753</xdr:colOff>
      <xdr:row>4</xdr:row>
      <xdr:rowOff>3181043</xdr:rowOff>
    </xdr:to>
    <xdr:pic>
      <xdr:nvPicPr>
        <xdr:cNvPr id="5" name="图片 4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7023080" y="9708515"/>
          <a:ext cx="4681220" cy="25336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1206500</xdr:colOff>
      <xdr:row>25</xdr:row>
      <xdr:rowOff>292100</xdr:rowOff>
    </xdr:from>
    <xdr:to>
      <xdr:col>6</xdr:col>
      <xdr:colOff>3862705</xdr:colOff>
      <xdr:row>25</xdr:row>
      <xdr:rowOff>3566795</xdr:rowOff>
    </xdr:to>
    <xdr:pic>
      <xdr:nvPicPr>
        <xdr:cNvPr id="6" name="图片 5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7881600" y="90747850"/>
          <a:ext cx="2656205" cy="3274695"/>
        </a:xfrm>
        <a:prstGeom prst="rect">
          <a:avLst/>
        </a:prstGeom>
      </xdr:spPr>
    </xdr:pic>
    <xdr:clientData/>
  </xdr:twoCellAnchor>
  <xdr:twoCellAnchor editAs="oneCell">
    <xdr:from>
      <xdr:col>6</xdr:col>
      <xdr:colOff>1433195</xdr:colOff>
      <xdr:row>34</xdr:row>
      <xdr:rowOff>71755</xdr:rowOff>
    </xdr:from>
    <xdr:to>
      <xdr:col>6</xdr:col>
      <xdr:colOff>3805555</xdr:colOff>
      <xdr:row>34</xdr:row>
      <xdr:rowOff>3659505</xdr:rowOff>
    </xdr:to>
    <xdr:pic>
      <xdr:nvPicPr>
        <xdr:cNvPr id="7" name="图片 6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8108295" y="124817505"/>
          <a:ext cx="2372360" cy="35877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309245</xdr:colOff>
      <xdr:row>24</xdr:row>
      <xdr:rowOff>829945</xdr:rowOff>
    </xdr:from>
    <xdr:to>
      <xdr:col>6</xdr:col>
      <xdr:colOff>5029200</xdr:colOff>
      <xdr:row>24</xdr:row>
      <xdr:rowOff>4112260</xdr:rowOff>
    </xdr:to>
    <xdr:pic>
      <xdr:nvPicPr>
        <xdr:cNvPr id="8" name="图片 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6984345" y="86091395"/>
          <a:ext cx="4719955" cy="32823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609600</xdr:colOff>
      <xdr:row>41</xdr:row>
      <xdr:rowOff>167005</xdr:rowOff>
    </xdr:from>
    <xdr:to>
      <xdr:col>6</xdr:col>
      <xdr:colOff>4616450</xdr:colOff>
      <xdr:row>41</xdr:row>
      <xdr:rowOff>3602990</xdr:rowOff>
    </xdr:to>
    <xdr:grpSp>
      <xdr:nvGrpSpPr>
        <xdr:cNvPr id="9" name="组合 8"/>
        <xdr:cNvGrpSpPr/>
      </xdr:nvGrpSpPr>
      <xdr:grpSpPr>
        <a:xfrm>
          <a:off x="17284700" y="151582755"/>
          <a:ext cx="4006850" cy="3435985"/>
          <a:chOff x="23707" y="260235"/>
          <a:chExt cx="5994" cy="4362"/>
        </a:xfrm>
      </xdr:grpSpPr>
      <xdr:pic>
        <xdr:nvPicPr>
          <xdr:cNvPr id="10" name="图片 9"/>
          <xdr:cNvPicPr>
            <a:picLocks noChangeAspect="1"/>
          </xdr:cNvPicPr>
        </xdr:nvPicPr>
        <xdr:blipFill>
          <a:blip r:embed="rId5"/>
          <a:stretch>
            <a:fillRect/>
          </a:stretch>
        </xdr:blipFill>
        <xdr:spPr>
          <a:xfrm>
            <a:off x="23707" y="260235"/>
            <a:ext cx="5994" cy="4363"/>
          </a:xfrm>
          <a:prstGeom prst="rect">
            <a:avLst/>
          </a:prstGeom>
        </xdr:spPr>
      </xdr:pic>
      <xdr:pic>
        <xdr:nvPicPr>
          <xdr:cNvPr id="11" name="图片 10"/>
          <xdr:cNvPicPr>
            <a:picLocks noChangeAspect="1"/>
          </xdr:cNvPicPr>
        </xdr:nvPicPr>
        <xdr:blipFill>
          <a:blip r:embed="rId6"/>
          <a:stretch>
            <a:fillRect/>
          </a:stretch>
        </xdr:blipFill>
        <xdr:spPr>
          <a:xfrm flipH="1">
            <a:off x="26858" y="261633"/>
            <a:ext cx="2216" cy="2506"/>
          </a:xfrm>
          <a:prstGeom prst="rect">
            <a:avLst/>
          </a:prstGeom>
        </xdr:spPr>
      </xdr:pic>
    </xdr:grpSp>
    <xdr:clientData/>
  </xdr:twoCellAnchor>
  <xdr:twoCellAnchor editAs="oneCell">
    <xdr:from>
      <xdr:col>9</xdr:col>
      <xdr:colOff>0</xdr:colOff>
      <xdr:row>12</xdr:row>
      <xdr:rowOff>0</xdr:rowOff>
    </xdr:from>
    <xdr:to>
      <xdr:col>9</xdr:col>
      <xdr:colOff>9525</xdr:colOff>
      <xdr:row>12</xdr:row>
      <xdr:rowOff>9525</xdr:rowOff>
    </xdr:to>
    <xdr:pic>
      <xdr:nvPicPr>
        <xdr:cNvPr id="12" name="图片 11" descr="Studio Irvine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28761055" y="39541450"/>
          <a:ext cx="9525" cy="95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9</xdr:col>
      <xdr:colOff>0</xdr:colOff>
      <xdr:row>12</xdr:row>
      <xdr:rowOff>0</xdr:rowOff>
    </xdr:from>
    <xdr:to>
      <xdr:col>9</xdr:col>
      <xdr:colOff>9525</xdr:colOff>
      <xdr:row>12</xdr:row>
      <xdr:rowOff>9525</xdr:rowOff>
    </xdr:to>
    <xdr:pic>
      <xdr:nvPicPr>
        <xdr:cNvPr id="13" name="图片 12" descr="Studio Irvine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28761055" y="39541450"/>
          <a:ext cx="9525" cy="95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9</xdr:col>
      <xdr:colOff>0</xdr:colOff>
      <xdr:row>12</xdr:row>
      <xdr:rowOff>0</xdr:rowOff>
    </xdr:from>
    <xdr:to>
      <xdr:col>9</xdr:col>
      <xdr:colOff>9525</xdr:colOff>
      <xdr:row>12</xdr:row>
      <xdr:rowOff>9525</xdr:rowOff>
    </xdr:to>
    <xdr:pic>
      <xdr:nvPicPr>
        <xdr:cNvPr id="14" name="图片 13" descr="Studio Irvine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28761055" y="39541450"/>
          <a:ext cx="9525" cy="95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9</xdr:col>
      <xdr:colOff>0</xdr:colOff>
      <xdr:row>12</xdr:row>
      <xdr:rowOff>0</xdr:rowOff>
    </xdr:from>
    <xdr:to>
      <xdr:col>9</xdr:col>
      <xdr:colOff>9525</xdr:colOff>
      <xdr:row>12</xdr:row>
      <xdr:rowOff>9525</xdr:rowOff>
    </xdr:to>
    <xdr:pic>
      <xdr:nvPicPr>
        <xdr:cNvPr id="15" name="图片 14" descr="Studio Irvine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28761055" y="39541450"/>
          <a:ext cx="9525" cy="95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983226</xdr:colOff>
      <xdr:row>2</xdr:row>
      <xdr:rowOff>245806</xdr:rowOff>
    </xdr:from>
    <xdr:to>
      <xdr:col>6</xdr:col>
      <xdr:colOff>3810246</xdr:colOff>
      <xdr:row>2</xdr:row>
      <xdr:rowOff>3488116</xdr:rowOff>
    </xdr:to>
    <xdr:pic>
      <xdr:nvPicPr>
        <xdr:cNvPr id="16" name="图片 15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17658080" y="1687195"/>
          <a:ext cx="2827020" cy="3242310"/>
        </a:xfrm>
        <a:prstGeom prst="rect">
          <a:avLst/>
        </a:prstGeom>
      </xdr:spPr>
    </xdr:pic>
    <xdr:clientData/>
  </xdr:twoCellAnchor>
  <xdr:twoCellAnchor editAs="oneCell">
    <xdr:from>
      <xdr:col>6</xdr:col>
      <xdr:colOff>839470</xdr:colOff>
      <xdr:row>3</xdr:row>
      <xdr:rowOff>429260</xdr:rowOff>
    </xdr:from>
    <xdr:to>
      <xdr:col>6</xdr:col>
      <xdr:colOff>3900170</xdr:colOff>
      <xdr:row>3</xdr:row>
      <xdr:rowOff>3460750</xdr:rowOff>
    </xdr:to>
    <xdr:pic>
      <xdr:nvPicPr>
        <xdr:cNvPr id="17" name="图片 16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17514570" y="5680710"/>
          <a:ext cx="3060700" cy="3031490"/>
        </a:xfrm>
        <a:prstGeom prst="rect">
          <a:avLst/>
        </a:prstGeom>
      </xdr:spPr>
    </xdr:pic>
    <xdr:clientData/>
  </xdr:twoCellAnchor>
  <xdr:twoCellAnchor editAs="oneCell">
    <xdr:from>
      <xdr:col>6</xdr:col>
      <xdr:colOff>286774</xdr:colOff>
      <xdr:row>5</xdr:row>
      <xdr:rowOff>643937</xdr:rowOff>
    </xdr:from>
    <xdr:to>
      <xdr:col>6</xdr:col>
      <xdr:colOff>5029589</xdr:colOff>
      <xdr:row>5</xdr:row>
      <xdr:rowOff>3236007</xdr:rowOff>
    </xdr:to>
    <xdr:pic>
      <xdr:nvPicPr>
        <xdr:cNvPr id="18" name="图片 17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16961485" y="13515340"/>
          <a:ext cx="4742815" cy="2592070"/>
        </a:xfrm>
        <a:prstGeom prst="rect">
          <a:avLst/>
        </a:prstGeom>
      </xdr:spPr>
    </xdr:pic>
    <xdr:clientData/>
  </xdr:twoCellAnchor>
  <xdr:twoCellAnchor editAs="oneCell">
    <xdr:from>
      <xdr:col>6</xdr:col>
      <xdr:colOff>860321</xdr:colOff>
      <xdr:row>6</xdr:row>
      <xdr:rowOff>286774</xdr:rowOff>
    </xdr:from>
    <xdr:to>
      <xdr:col>6</xdr:col>
      <xdr:colOff>4029606</xdr:colOff>
      <xdr:row>6</xdr:row>
      <xdr:rowOff>3400179</xdr:rowOff>
    </xdr:to>
    <xdr:pic>
      <xdr:nvPicPr>
        <xdr:cNvPr id="19" name="图片 18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17534890" y="16967835"/>
          <a:ext cx="3169285" cy="3113405"/>
        </a:xfrm>
        <a:prstGeom prst="rect">
          <a:avLst/>
        </a:prstGeom>
      </xdr:spPr>
    </xdr:pic>
    <xdr:clientData/>
  </xdr:twoCellAnchor>
  <xdr:twoCellAnchor editAs="oneCell">
    <xdr:from>
      <xdr:col>6</xdr:col>
      <xdr:colOff>1229031</xdr:colOff>
      <xdr:row>7</xdr:row>
      <xdr:rowOff>491613</xdr:rowOff>
    </xdr:from>
    <xdr:to>
      <xdr:col>6</xdr:col>
      <xdr:colOff>3850946</xdr:colOff>
      <xdr:row>7</xdr:row>
      <xdr:rowOff>3605018</xdr:rowOff>
    </xdr:to>
    <xdr:pic>
      <xdr:nvPicPr>
        <xdr:cNvPr id="20" name="图片 19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17903825" y="20982940"/>
          <a:ext cx="2621915" cy="3113405"/>
        </a:xfrm>
        <a:prstGeom prst="rect">
          <a:avLst/>
        </a:prstGeom>
      </xdr:spPr>
    </xdr:pic>
    <xdr:clientData/>
  </xdr:twoCellAnchor>
  <xdr:twoCellAnchor editAs="oneCell">
    <xdr:from>
      <xdr:col>6</xdr:col>
      <xdr:colOff>819355</xdr:colOff>
      <xdr:row>8</xdr:row>
      <xdr:rowOff>708323</xdr:rowOff>
    </xdr:from>
    <xdr:to>
      <xdr:col>6</xdr:col>
      <xdr:colOff>4342335</xdr:colOff>
      <xdr:row>8</xdr:row>
      <xdr:rowOff>3161328</xdr:rowOff>
    </xdr:to>
    <xdr:pic>
      <xdr:nvPicPr>
        <xdr:cNvPr id="21" name="图片 20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17494250" y="25009475"/>
          <a:ext cx="3522980" cy="2453005"/>
        </a:xfrm>
        <a:prstGeom prst="rect">
          <a:avLst/>
        </a:prstGeom>
      </xdr:spPr>
    </xdr:pic>
    <xdr:clientData/>
  </xdr:twoCellAnchor>
  <xdr:twoCellAnchor editAs="oneCell">
    <xdr:from>
      <xdr:col>6</xdr:col>
      <xdr:colOff>1433871</xdr:colOff>
      <xdr:row>9</xdr:row>
      <xdr:rowOff>286774</xdr:rowOff>
    </xdr:from>
    <xdr:to>
      <xdr:col>6</xdr:col>
      <xdr:colOff>3463331</xdr:colOff>
      <xdr:row>9</xdr:row>
      <xdr:rowOff>3527814</xdr:rowOff>
    </xdr:to>
    <xdr:pic>
      <xdr:nvPicPr>
        <xdr:cNvPr id="22" name="图片 21"/>
        <xdr:cNvPicPr>
          <a:picLocks noChangeAspect="1"/>
        </xdr:cNvPicPr>
      </xdr:nvPicPr>
      <xdr:blipFill>
        <a:blip r:embed="rId14"/>
        <a:stretch>
          <a:fillRect/>
        </a:stretch>
      </xdr:blipFill>
      <xdr:spPr>
        <a:xfrm>
          <a:off x="18108930" y="28397835"/>
          <a:ext cx="2029460" cy="3241040"/>
        </a:xfrm>
        <a:prstGeom prst="rect">
          <a:avLst/>
        </a:prstGeom>
      </xdr:spPr>
    </xdr:pic>
    <xdr:clientData/>
  </xdr:twoCellAnchor>
  <xdr:twoCellAnchor editAs="oneCell">
    <xdr:from>
      <xdr:col>6</xdr:col>
      <xdr:colOff>1597742</xdr:colOff>
      <xdr:row>10</xdr:row>
      <xdr:rowOff>163870</xdr:rowOff>
    </xdr:from>
    <xdr:to>
      <xdr:col>6</xdr:col>
      <xdr:colOff>3154127</xdr:colOff>
      <xdr:row>10</xdr:row>
      <xdr:rowOff>3773210</xdr:rowOff>
    </xdr:to>
    <xdr:pic>
      <xdr:nvPicPr>
        <xdr:cNvPr id="23" name="图片 22"/>
        <xdr:cNvPicPr>
          <a:picLocks noChangeAspect="1"/>
        </xdr:cNvPicPr>
      </xdr:nvPicPr>
      <xdr:blipFill>
        <a:blip r:embed="rId15"/>
        <a:stretch>
          <a:fillRect/>
        </a:stretch>
      </xdr:blipFill>
      <xdr:spPr>
        <a:xfrm>
          <a:off x="18272760" y="32085280"/>
          <a:ext cx="1556385" cy="3609340"/>
        </a:xfrm>
        <a:prstGeom prst="rect">
          <a:avLst/>
        </a:prstGeom>
      </xdr:spPr>
    </xdr:pic>
    <xdr:clientData/>
  </xdr:twoCellAnchor>
  <xdr:twoCellAnchor editAs="oneCell">
    <xdr:from>
      <xdr:col>6</xdr:col>
      <xdr:colOff>819354</xdr:colOff>
      <xdr:row>11</xdr:row>
      <xdr:rowOff>245807</xdr:rowOff>
    </xdr:from>
    <xdr:to>
      <xdr:col>6</xdr:col>
      <xdr:colOff>4096589</xdr:colOff>
      <xdr:row>11</xdr:row>
      <xdr:rowOff>3403662</xdr:rowOff>
    </xdr:to>
    <xdr:pic>
      <xdr:nvPicPr>
        <xdr:cNvPr id="24" name="图片 23"/>
        <xdr:cNvPicPr>
          <a:picLocks noChangeAspect="1"/>
        </xdr:cNvPicPr>
      </xdr:nvPicPr>
      <xdr:blipFill>
        <a:blip r:embed="rId16"/>
        <a:stretch>
          <a:fillRect/>
        </a:stretch>
      </xdr:blipFill>
      <xdr:spPr>
        <a:xfrm>
          <a:off x="17494250" y="35977195"/>
          <a:ext cx="3277235" cy="3157855"/>
        </a:xfrm>
        <a:prstGeom prst="rect">
          <a:avLst/>
        </a:prstGeom>
      </xdr:spPr>
    </xdr:pic>
    <xdr:clientData/>
  </xdr:twoCellAnchor>
  <xdr:oneCellAnchor>
    <xdr:from>
      <xdr:col>6</xdr:col>
      <xdr:colOff>819354</xdr:colOff>
      <xdr:row>12</xdr:row>
      <xdr:rowOff>0</xdr:rowOff>
    </xdr:from>
    <xdr:ext cx="3277419" cy="3158240"/>
    <xdr:pic>
      <xdr:nvPicPr>
        <xdr:cNvPr id="25" name="图片 24"/>
        <xdr:cNvPicPr>
          <a:picLocks noChangeAspect="1"/>
        </xdr:cNvPicPr>
      </xdr:nvPicPr>
      <xdr:blipFill>
        <a:blip r:embed="rId16"/>
        <a:stretch>
          <a:fillRect/>
        </a:stretch>
      </xdr:blipFill>
      <xdr:spPr>
        <a:xfrm>
          <a:off x="17494250" y="39541450"/>
          <a:ext cx="3277235" cy="3157855"/>
        </a:xfrm>
        <a:prstGeom prst="rect">
          <a:avLst/>
        </a:prstGeom>
      </xdr:spPr>
    </xdr:pic>
    <xdr:clientData/>
  </xdr:oneCellAnchor>
  <xdr:oneCellAnchor>
    <xdr:from>
      <xdr:col>6</xdr:col>
      <xdr:colOff>983226</xdr:colOff>
      <xdr:row>12</xdr:row>
      <xdr:rowOff>0</xdr:rowOff>
    </xdr:from>
    <xdr:ext cx="2826774" cy="3242476"/>
    <xdr:pic>
      <xdr:nvPicPr>
        <xdr:cNvPr id="26" name="图片 25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17658080" y="39541450"/>
          <a:ext cx="2827020" cy="3242310"/>
        </a:xfrm>
        <a:prstGeom prst="rect">
          <a:avLst/>
        </a:prstGeom>
      </xdr:spPr>
    </xdr:pic>
    <xdr:clientData/>
  </xdr:oneCellAnchor>
  <xdr:twoCellAnchor editAs="oneCell">
    <xdr:from>
      <xdr:col>6</xdr:col>
      <xdr:colOff>942259</xdr:colOff>
      <xdr:row>12</xdr:row>
      <xdr:rowOff>0</xdr:rowOff>
    </xdr:from>
    <xdr:to>
      <xdr:col>6</xdr:col>
      <xdr:colOff>3442889</xdr:colOff>
      <xdr:row>12</xdr:row>
      <xdr:rowOff>2785745</xdr:rowOff>
    </xdr:to>
    <xdr:pic>
      <xdr:nvPicPr>
        <xdr:cNvPr id="27" name="图片 26"/>
        <xdr:cNvPicPr>
          <a:picLocks noChangeAspect="1"/>
        </xdr:cNvPicPr>
      </xdr:nvPicPr>
      <xdr:blipFill>
        <a:blip r:embed="rId17"/>
        <a:stretch>
          <a:fillRect/>
        </a:stretch>
      </xdr:blipFill>
      <xdr:spPr>
        <a:xfrm>
          <a:off x="17616805" y="39541450"/>
          <a:ext cx="2500630" cy="2785745"/>
        </a:xfrm>
        <a:prstGeom prst="rect">
          <a:avLst/>
        </a:prstGeom>
      </xdr:spPr>
    </xdr:pic>
    <xdr:clientData/>
  </xdr:twoCellAnchor>
  <xdr:oneCellAnchor>
    <xdr:from>
      <xdr:col>6</xdr:col>
      <xdr:colOff>819354</xdr:colOff>
      <xdr:row>12</xdr:row>
      <xdr:rowOff>0</xdr:rowOff>
    </xdr:from>
    <xdr:ext cx="3277419" cy="3158240"/>
    <xdr:pic>
      <xdr:nvPicPr>
        <xdr:cNvPr id="28" name="图片 27"/>
        <xdr:cNvPicPr>
          <a:picLocks noChangeAspect="1"/>
        </xdr:cNvPicPr>
      </xdr:nvPicPr>
      <xdr:blipFill>
        <a:blip r:embed="rId16"/>
        <a:stretch>
          <a:fillRect/>
        </a:stretch>
      </xdr:blipFill>
      <xdr:spPr>
        <a:xfrm>
          <a:off x="17494250" y="39541450"/>
          <a:ext cx="3277235" cy="3157855"/>
        </a:xfrm>
        <a:prstGeom prst="rect">
          <a:avLst/>
        </a:prstGeom>
      </xdr:spPr>
    </xdr:pic>
    <xdr:clientData/>
  </xdr:oneCellAnchor>
  <xdr:twoCellAnchor editAs="oneCell">
    <xdr:from>
      <xdr:col>6</xdr:col>
      <xdr:colOff>450645</xdr:colOff>
      <xdr:row>12</xdr:row>
      <xdr:rowOff>122902</xdr:rowOff>
    </xdr:from>
    <xdr:to>
      <xdr:col>6</xdr:col>
      <xdr:colOff>5029630</xdr:colOff>
      <xdr:row>12</xdr:row>
      <xdr:rowOff>3561427</xdr:rowOff>
    </xdr:to>
    <xdr:pic>
      <xdr:nvPicPr>
        <xdr:cNvPr id="29" name="图片 28"/>
        <xdr:cNvPicPr>
          <a:picLocks noChangeAspect="1"/>
        </xdr:cNvPicPr>
      </xdr:nvPicPr>
      <xdr:blipFill>
        <a:blip r:embed="rId18"/>
        <a:stretch>
          <a:fillRect/>
        </a:stretch>
      </xdr:blipFill>
      <xdr:spPr>
        <a:xfrm>
          <a:off x="17125315" y="39664005"/>
          <a:ext cx="4578985" cy="3438525"/>
        </a:xfrm>
        <a:prstGeom prst="rect">
          <a:avLst/>
        </a:prstGeom>
      </xdr:spPr>
    </xdr:pic>
    <xdr:clientData/>
  </xdr:twoCellAnchor>
  <xdr:twoCellAnchor editAs="oneCell">
    <xdr:from>
      <xdr:col>6</xdr:col>
      <xdr:colOff>941705</xdr:colOff>
      <xdr:row>13</xdr:row>
      <xdr:rowOff>387350</xdr:rowOff>
    </xdr:from>
    <xdr:to>
      <xdr:col>6</xdr:col>
      <xdr:colOff>3639185</xdr:colOff>
      <xdr:row>13</xdr:row>
      <xdr:rowOff>3500755</xdr:rowOff>
    </xdr:to>
    <xdr:pic>
      <xdr:nvPicPr>
        <xdr:cNvPr id="30" name="图片 29"/>
        <xdr:cNvPicPr>
          <a:picLocks noChangeAspect="1"/>
        </xdr:cNvPicPr>
      </xdr:nvPicPr>
      <xdr:blipFill>
        <a:blip r:embed="rId19"/>
        <a:stretch>
          <a:fillRect/>
        </a:stretch>
      </xdr:blipFill>
      <xdr:spPr>
        <a:xfrm>
          <a:off x="17616805" y="43738800"/>
          <a:ext cx="2697480" cy="3113405"/>
        </a:xfrm>
        <a:prstGeom prst="rect">
          <a:avLst/>
        </a:prstGeom>
      </xdr:spPr>
    </xdr:pic>
    <xdr:clientData/>
  </xdr:twoCellAnchor>
  <xdr:twoCellAnchor editAs="oneCell">
    <xdr:from>
      <xdr:col>6</xdr:col>
      <xdr:colOff>942258</xdr:colOff>
      <xdr:row>14</xdr:row>
      <xdr:rowOff>245805</xdr:rowOff>
    </xdr:from>
    <xdr:to>
      <xdr:col>6</xdr:col>
      <xdr:colOff>3584493</xdr:colOff>
      <xdr:row>14</xdr:row>
      <xdr:rowOff>3317935</xdr:rowOff>
    </xdr:to>
    <xdr:pic>
      <xdr:nvPicPr>
        <xdr:cNvPr id="31" name="图片 30"/>
        <xdr:cNvPicPr>
          <a:picLocks noChangeAspect="1"/>
        </xdr:cNvPicPr>
      </xdr:nvPicPr>
      <xdr:blipFill>
        <a:blip r:embed="rId20"/>
        <a:stretch>
          <a:fillRect/>
        </a:stretch>
      </xdr:blipFill>
      <xdr:spPr>
        <a:xfrm>
          <a:off x="17616805" y="47407195"/>
          <a:ext cx="2642235" cy="3072130"/>
        </a:xfrm>
        <a:prstGeom prst="rect">
          <a:avLst/>
        </a:prstGeom>
      </xdr:spPr>
    </xdr:pic>
    <xdr:clientData/>
  </xdr:twoCellAnchor>
  <xdr:twoCellAnchor editAs="oneCell">
    <xdr:from>
      <xdr:col>6</xdr:col>
      <xdr:colOff>368709</xdr:colOff>
      <xdr:row>15</xdr:row>
      <xdr:rowOff>2253225</xdr:rowOff>
    </xdr:from>
    <xdr:to>
      <xdr:col>6</xdr:col>
      <xdr:colOff>5029609</xdr:colOff>
      <xdr:row>16</xdr:row>
      <xdr:rowOff>1228970</xdr:rowOff>
    </xdr:to>
    <xdr:pic>
      <xdr:nvPicPr>
        <xdr:cNvPr id="32" name="图片 31"/>
        <xdr:cNvPicPr>
          <a:picLocks noChangeAspect="1"/>
        </xdr:cNvPicPr>
      </xdr:nvPicPr>
      <xdr:blipFill>
        <a:blip r:embed="rId21"/>
        <a:stretch>
          <a:fillRect/>
        </a:stretch>
      </xdr:blipFill>
      <xdr:spPr>
        <a:xfrm>
          <a:off x="17043400" y="53224430"/>
          <a:ext cx="4660900" cy="2785745"/>
        </a:xfrm>
        <a:prstGeom prst="rect">
          <a:avLst/>
        </a:prstGeom>
      </xdr:spPr>
    </xdr:pic>
    <xdr:clientData/>
  </xdr:twoCellAnchor>
  <xdr:twoCellAnchor editAs="oneCell">
    <xdr:from>
      <xdr:col>6</xdr:col>
      <xdr:colOff>368708</xdr:colOff>
      <xdr:row>17</xdr:row>
      <xdr:rowOff>532580</xdr:rowOff>
    </xdr:from>
    <xdr:to>
      <xdr:col>6</xdr:col>
      <xdr:colOff>5029608</xdr:colOff>
      <xdr:row>17</xdr:row>
      <xdr:rowOff>3277685</xdr:rowOff>
    </xdr:to>
    <xdr:pic>
      <xdr:nvPicPr>
        <xdr:cNvPr id="33" name="图片 32"/>
        <xdr:cNvPicPr>
          <a:picLocks noChangeAspect="1"/>
        </xdr:cNvPicPr>
      </xdr:nvPicPr>
      <xdr:blipFill>
        <a:blip r:embed="rId22"/>
        <a:stretch>
          <a:fillRect/>
        </a:stretch>
      </xdr:blipFill>
      <xdr:spPr>
        <a:xfrm>
          <a:off x="17043400" y="59123580"/>
          <a:ext cx="4660900" cy="2745105"/>
        </a:xfrm>
        <a:prstGeom prst="rect">
          <a:avLst/>
        </a:prstGeom>
      </xdr:spPr>
    </xdr:pic>
    <xdr:clientData/>
  </xdr:twoCellAnchor>
  <xdr:twoCellAnchor editAs="oneCell">
    <xdr:from>
      <xdr:col>6</xdr:col>
      <xdr:colOff>1188063</xdr:colOff>
      <xdr:row>18</xdr:row>
      <xdr:rowOff>491612</xdr:rowOff>
    </xdr:from>
    <xdr:to>
      <xdr:col>6</xdr:col>
      <xdr:colOff>3538833</xdr:colOff>
      <xdr:row>18</xdr:row>
      <xdr:rowOff>3236082</xdr:rowOff>
    </xdr:to>
    <xdr:pic>
      <xdr:nvPicPr>
        <xdr:cNvPr id="34" name="图片 33"/>
        <xdr:cNvPicPr>
          <a:picLocks noChangeAspect="1"/>
        </xdr:cNvPicPr>
      </xdr:nvPicPr>
      <xdr:blipFill>
        <a:blip r:embed="rId23"/>
        <a:stretch>
          <a:fillRect/>
        </a:stretch>
      </xdr:blipFill>
      <xdr:spPr>
        <a:xfrm>
          <a:off x="17862550" y="62892940"/>
          <a:ext cx="2350770" cy="2744470"/>
        </a:xfrm>
        <a:prstGeom prst="rect">
          <a:avLst/>
        </a:prstGeom>
      </xdr:spPr>
    </xdr:pic>
    <xdr:clientData/>
  </xdr:twoCellAnchor>
  <xdr:twoCellAnchor editAs="oneCell">
    <xdr:from>
      <xdr:col>6</xdr:col>
      <xdr:colOff>942258</xdr:colOff>
      <xdr:row>19</xdr:row>
      <xdr:rowOff>204838</xdr:rowOff>
    </xdr:from>
    <xdr:to>
      <xdr:col>6</xdr:col>
      <xdr:colOff>3728003</xdr:colOff>
      <xdr:row>19</xdr:row>
      <xdr:rowOff>3563988</xdr:rowOff>
    </xdr:to>
    <xdr:pic>
      <xdr:nvPicPr>
        <xdr:cNvPr id="35" name="图片 34"/>
        <xdr:cNvPicPr>
          <a:picLocks noChangeAspect="1"/>
        </xdr:cNvPicPr>
      </xdr:nvPicPr>
      <xdr:blipFill>
        <a:blip r:embed="rId24"/>
        <a:stretch>
          <a:fillRect/>
        </a:stretch>
      </xdr:blipFill>
      <xdr:spPr>
        <a:xfrm>
          <a:off x="17616805" y="66415920"/>
          <a:ext cx="2785745" cy="3359150"/>
        </a:xfrm>
        <a:prstGeom prst="rect">
          <a:avLst/>
        </a:prstGeom>
      </xdr:spPr>
    </xdr:pic>
    <xdr:clientData/>
  </xdr:twoCellAnchor>
  <xdr:twoCellAnchor editAs="oneCell">
    <xdr:from>
      <xdr:col>6</xdr:col>
      <xdr:colOff>1106130</xdr:colOff>
      <xdr:row>20</xdr:row>
      <xdr:rowOff>204839</xdr:rowOff>
    </xdr:from>
    <xdr:to>
      <xdr:col>6</xdr:col>
      <xdr:colOff>3482300</xdr:colOff>
      <xdr:row>20</xdr:row>
      <xdr:rowOff>3714484</xdr:rowOff>
    </xdr:to>
    <xdr:pic>
      <xdr:nvPicPr>
        <xdr:cNvPr id="36" name="图片 35"/>
        <xdr:cNvPicPr>
          <a:picLocks noChangeAspect="1"/>
        </xdr:cNvPicPr>
      </xdr:nvPicPr>
      <xdr:blipFill>
        <a:blip r:embed="rId25"/>
        <a:stretch>
          <a:fillRect/>
        </a:stretch>
      </xdr:blipFill>
      <xdr:spPr>
        <a:xfrm>
          <a:off x="17780635" y="70225920"/>
          <a:ext cx="2376170" cy="3509645"/>
        </a:xfrm>
        <a:prstGeom prst="rect">
          <a:avLst/>
        </a:prstGeom>
      </xdr:spPr>
    </xdr:pic>
    <xdr:clientData/>
  </xdr:twoCellAnchor>
  <xdr:oneCellAnchor>
    <xdr:from>
      <xdr:col>6</xdr:col>
      <xdr:colOff>1433871</xdr:colOff>
      <xdr:row>21</xdr:row>
      <xdr:rowOff>286774</xdr:rowOff>
    </xdr:from>
    <xdr:ext cx="2029924" cy="3240958"/>
    <xdr:pic>
      <xdr:nvPicPr>
        <xdr:cNvPr id="37" name="图片 36"/>
        <xdr:cNvPicPr>
          <a:picLocks noChangeAspect="1"/>
        </xdr:cNvPicPr>
      </xdr:nvPicPr>
      <xdr:blipFill>
        <a:blip r:embed="rId14"/>
        <a:stretch>
          <a:fillRect/>
        </a:stretch>
      </xdr:blipFill>
      <xdr:spPr>
        <a:xfrm>
          <a:off x="18108930" y="74117835"/>
          <a:ext cx="2029460" cy="3241040"/>
        </a:xfrm>
        <a:prstGeom prst="rect">
          <a:avLst/>
        </a:prstGeom>
      </xdr:spPr>
    </xdr:pic>
    <xdr:clientData/>
  </xdr:oneCellAnchor>
  <xdr:oneCellAnchor>
    <xdr:from>
      <xdr:col>6</xdr:col>
      <xdr:colOff>1433871</xdr:colOff>
      <xdr:row>26</xdr:row>
      <xdr:rowOff>286774</xdr:rowOff>
    </xdr:from>
    <xdr:ext cx="2029924" cy="3240958"/>
    <xdr:pic>
      <xdr:nvPicPr>
        <xdr:cNvPr id="38" name="图片 37"/>
        <xdr:cNvPicPr>
          <a:picLocks noChangeAspect="1"/>
        </xdr:cNvPicPr>
      </xdr:nvPicPr>
      <xdr:blipFill>
        <a:blip r:embed="rId14"/>
        <a:stretch>
          <a:fillRect/>
        </a:stretch>
      </xdr:blipFill>
      <xdr:spPr>
        <a:xfrm>
          <a:off x="18108930" y="94552135"/>
          <a:ext cx="2029460" cy="3241040"/>
        </a:xfrm>
        <a:prstGeom prst="rect">
          <a:avLst/>
        </a:prstGeom>
      </xdr:spPr>
    </xdr:pic>
    <xdr:clientData/>
  </xdr:oneCellAnchor>
  <xdr:oneCellAnchor>
    <xdr:from>
      <xdr:col>6</xdr:col>
      <xdr:colOff>819354</xdr:colOff>
      <xdr:row>22</xdr:row>
      <xdr:rowOff>245807</xdr:rowOff>
    </xdr:from>
    <xdr:ext cx="3277419" cy="3158240"/>
    <xdr:pic>
      <xdr:nvPicPr>
        <xdr:cNvPr id="39" name="图片 38"/>
        <xdr:cNvPicPr>
          <a:picLocks noChangeAspect="1"/>
        </xdr:cNvPicPr>
      </xdr:nvPicPr>
      <xdr:blipFill>
        <a:blip r:embed="rId16"/>
        <a:stretch>
          <a:fillRect/>
        </a:stretch>
      </xdr:blipFill>
      <xdr:spPr>
        <a:xfrm>
          <a:off x="17494250" y="77887195"/>
          <a:ext cx="3277235" cy="3157855"/>
        </a:xfrm>
        <a:prstGeom prst="rect">
          <a:avLst/>
        </a:prstGeom>
      </xdr:spPr>
    </xdr:pic>
    <xdr:clientData/>
  </xdr:oneCellAnchor>
  <xdr:twoCellAnchor editAs="oneCell">
    <xdr:from>
      <xdr:col>6</xdr:col>
      <xdr:colOff>860321</xdr:colOff>
      <xdr:row>23</xdr:row>
      <xdr:rowOff>737417</xdr:rowOff>
    </xdr:from>
    <xdr:to>
      <xdr:col>6</xdr:col>
      <xdr:colOff>4095011</xdr:colOff>
      <xdr:row>23</xdr:row>
      <xdr:rowOff>3277417</xdr:rowOff>
    </xdr:to>
    <xdr:pic>
      <xdr:nvPicPr>
        <xdr:cNvPr id="40" name="图片 39"/>
        <xdr:cNvPicPr>
          <a:picLocks noChangeAspect="1"/>
        </xdr:cNvPicPr>
      </xdr:nvPicPr>
      <xdr:blipFill>
        <a:blip r:embed="rId26"/>
        <a:stretch>
          <a:fillRect/>
        </a:stretch>
      </xdr:blipFill>
      <xdr:spPr>
        <a:xfrm>
          <a:off x="17534890" y="82188685"/>
          <a:ext cx="3234690" cy="2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1269999</xdr:colOff>
      <xdr:row>27</xdr:row>
      <xdr:rowOff>286775</xdr:rowOff>
    </xdr:from>
    <xdr:to>
      <xdr:col>6</xdr:col>
      <xdr:colOff>3619499</xdr:colOff>
      <xdr:row>27</xdr:row>
      <xdr:rowOff>3645925</xdr:rowOff>
    </xdr:to>
    <xdr:pic>
      <xdr:nvPicPr>
        <xdr:cNvPr id="41" name="图片 40"/>
        <xdr:cNvPicPr>
          <a:picLocks noChangeAspect="1"/>
        </xdr:cNvPicPr>
      </xdr:nvPicPr>
      <xdr:blipFill>
        <a:blip r:embed="rId27"/>
        <a:stretch>
          <a:fillRect/>
        </a:stretch>
      </xdr:blipFill>
      <xdr:spPr>
        <a:xfrm>
          <a:off x="17944465" y="98362135"/>
          <a:ext cx="2349500" cy="3359150"/>
        </a:xfrm>
        <a:prstGeom prst="rect">
          <a:avLst/>
        </a:prstGeom>
      </xdr:spPr>
    </xdr:pic>
    <xdr:clientData/>
  </xdr:twoCellAnchor>
  <xdr:twoCellAnchor editAs="oneCell">
    <xdr:from>
      <xdr:col>6</xdr:col>
      <xdr:colOff>532579</xdr:colOff>
      <xdr:row>28</xdr:row>
      <xdr:rowOff>819355</xdr:rowOff>
    </xdr:from>
    <xdr:to>
      <xdr:col>6</xdr:col>
      <xdr:colOff>4140649</xdr:colOff>
      <xdr:row>28</xdr:row>
      <xdr:rowOff>3113610</xdr:rowOff>
    </xdr:to>
    <xdr:pic>
      <xdr:nvPicPr>
        <xdr:cNvPr id="42" name="图片 41"/>
        <xdr:cNvPicPr>
          <a:picLocks noChangeAspect="1"/>
        </xdr:cNvPicPr>
      </xdr:nvPicPr>
      <xdr:blipFill>
        <a:blip r:embed="rId28"/>
        <a:stretch>
          <a:fillRect/>
        </a:stretch>
      </xdr:blipFill>
      <xdr:spPr>
        <a:xfrm>
          <a:off x="17207230" y="102704900"/>
          <a:ext cx="3608070" cy="2294255"/>
        </a:xfrm>
        <a:prstGeom prst="rect">
          <a:avLst/>
        </a:prstGeom>
      </xdr:spPr>
    </xdr:pic>
    <xdr:clientData/>
  </xdr:twoCellAnchor>
  <xdr:oneCellAnchor>
    <xdr:from>
      <xdr:col>6</xdr:col>
      <xdr:colOff>348533</xdr:colOff>
      <xdr:row>29</xdr:row>
      <xdr:rowOff>647393</xdr:rowOff>
    </xdr:from>
    <xdr:ext cx="4362757" cy="2533650"/>
    <xdr:pic>
      <xdr:nvPicPr>
        <xdr:cNvPr id="43" name="图片 42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7023080" y="106342815"/>
          <a:ext cx="4363085" cy="2533650"/>
        </a:xfrm>
        <a:prstGeom prst="rect">
          <a:avLst/>
        </a:prstGeom>
        <a:noFill/>
        <a:ln w="9525">
          <a:noFill/>
        </a:ln>
      </xdr:spPr>
    </xdr:pic>
    <xdr:clientData/>
  </xdr:oneCellAnchor>
  <xdr:oneCellAnchor>
    <xdr:from>
      <xdr:col>6</xdr:col>
      <xdr:colOff>983226</xdr:colOff>
      <xdr:row>30</xdr:row>
      <xdr:rowOff>245806</xdr:rowOff>
    </xdr:from>
    <xdr:ext cx="2826774" cy="3242476"/>
    <xdr:pic>
      <xdr:nvPicPr>
        <xdr:cNvPr id="44" name="图片 43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17658080" y="109751495"/>
          <a:ext cx="2827020" cy="3242310"/>
        </a:xfrm>
        <a:prstGeom prst="rect">
          <a:avLst/>
        </a:prstGeom>
      </xdr:spPr>
    </xdr:pic>
    <xdr:clientData/>
  </xdr:oneCellAnchor>
  <xdr:twoCellAnchor editAs="oneCell">
    <xdr:from>
      <xdr:col>6</xdr:col>
      <xdr:colOff>1720645</xdr:colOff>
      <xdr:row>31</xdr:row>
      <xdr:rowOff>163870</xdr:rowOff>
    </xdr:from>
    <xdr:to>
      <xdr:col>6</xdr:col>
      <xdr:colOff>3213530</xdr:colOff>
      <xdr:row>31</xdr:row>
      <xdr:rowOff>3604935</xdr:rowOff>
    </xdr:to>
    <xdr:pic>
      <xdr:nvPicPr>
        <xdr:cNvPr id="45" name="图片 44"/>
        <xdr:cNvPicPr>
          <a:picLocks noChangeAspect="1"/>
        </xdr:cNvPicPr>
      </xdr:nvPicPr>
      <xdr:blipFill>
        <a:blip r:embed="rId29"/>
        <a:stretch>
          <a:fillRect/>
        </a:stretch>
      </xdr:blipFill>
      <xdr:spPr>
        <a:xfrm>
          <a:off x="18395315" y="113479580"/>
          <a:ext cx="1492885" cy="3441065"/>
        </a:xfrm>
        <a:prstGeom prst="rect">
          <a:avLst/>
        </a:prstGeom>
      </xdr:spPr>
    </xdr:pic>
    <xdr:clientData/>
  </xdr:twoCellAnchor>
  <xdr:oneCellAnchor>
    <xdr:from>
      <xdr:col>6</xdr:col>
      <xdr:colOff>819354</xdr:colOff>
      <xdr:row>32</xdr:row>
      <xdr:rowOff>245807</xdr:rowOff>
    </xdr:from>
    <xdr:ext cx="3277419" cy="3158240"/>
    <xdr:pic>
      <xdr:nvPicPr>
        <xdr:cNvPr id="46" name="图片 45"/>
        <xdr:cNvPicPr>
          <a:picLocks noChangeAspect="1"/>
        </xdr:cNvPicPr>
      </xdr:nvPicPr>
      <xdr:blipFill>
        <a:blip r:embed="rId16"/>
        <a:stretch>
          <a:fillRect/>
        </a:stretch>
      </xdr:blipFill>
      <xdr:spPr>
        <a:xfrm>
          <a:off x="17494250" y="117371495"/>
          <a:ext cx="3277235" cy="3157855"/>
        </a:xfrm>
        <a:prstGeom prst="rect">
          <a:avLst/>
        </a:prstGeom>
      </xdr:spPr>
    </xdr:pic>
    <xdr:clientData/>
  </xdr:oneCellAnchor>
  <xdr:twoCellAnchor editAs="oneCell">
    <xdr:from>
      <xdr:col>6</xdr:col>
      <xdr:colOff>532580</xdr:colOff>
      <xdr:row>33</xdr:row>
      <xdr:rowOff>327741</xdr:rowOff>
    </xdr:from>
    <xdr:to>
      <xdr:col>6</xdr:col>
      <xdr:colOff>4383855</xdr:colOff>
      <xdr:row>33</xdr:row>
      <xdr:rowOff>3346531</xdr:rowOff>
    </xdr:to>
    <xdr:pic>
      <xdr:nvPicPr>
        <xdr:cNvPr id="47" name="图片 46"/>
        <xdr:cNvPicPr>
          <a:picLocks noChangeAspect="1"/>
        </xdr:cNvPicPr>
      </xdr:nvPicPr>
      <xdr:blipFill>
        <a:blip r:embed="rId30"/>
        <a:stretch>
          <a:fillRect/>
        </a:stretch>
      </xdr:blipFill>
      <xdr:spPr>
        <a:xfrm>
          <a:off x="17207230" y="121263410"/>
          <a:ext cx="3851275" cy="3018790"/>
        </a:xfrm>
        <a:prstGeom prst="rect">
          <a:avLst/>
        </a:prstGeom>
      </xdr:spPr>
    </xdr:pic>
    <xdr:clientData/>
  </xdr:twoCellAnchor>
  <xdr:twoCellAnchor editAs="oneCell">
    <xdr:from>
      <xdr:col>6</xdr:col>
      <xdr:colOff>327742</xdr:colOff>
      <xdr:row>35</xdr:row>
      <xdr:rowOff>409678</xdr:rowOff>
    </xdr:from>
    <xdr:to>
      <xdr:col>6</xdr:col>
      <xdr:colOff>5029282</xdr:colOff>
      <xdr:row>35</xdr:row>
      <xdr:rowOff>3195423</xdr:rowOff>
    </xdr:to>
    <xdr:pic>
      <xdr:nvPicPr>
        <xdr:cNvPr id="48" name="图片 47"/>
        <xdr:cNvPicPr>
          <a:picLocks noChangeAspect="1"/>
        </xdr:cNvPicPr>
      </xdr:nvPicPr>
      <xdr:blipFill>
        <a:blip r:embed="rId31"/>
        <a:stretch>
          <a:fillRect/>
        </a:stretch>
      </xdr:blipFill>
      <xdr:spPr>
        <a:xfrm>
          <a:off x="17002760" y="128965325"/>
          <a:ext cx="4701540" cy="2785745"/>
        </a:xfrm>
        <a:prstGeom prst="rect">
          <a:avLst/>
        </a:prstGeom>
      </xdr:spPr>
    </xdr:pic>
    <xdr:clientData/>
  </xdr:twoCellAnchor>
  <xdr:twoCellAnchor editAs="oneCell">
    <xdr:from>
      <xdr:col>6</xdr:col>
      <xdr:colOff>1188063</xdr:colOff>
      <xdr:row>36</xdr:row>
      <xdr:rowOff>983225</xdr:rowOff>
    </xdr:from>
    <xdr:to>
      <xdr:col>6</xdr:col>
      <xdr:colOff>3892528</xdr:colOff>
      <xdr:row>36</xdr:row>
      <xdr:rowOff>3069835</xdr:rowOff>
    </xdr:to>
    <xdr:pic>
      <xdr:nvPicPr>
        <xdr:cNvPr id="49" name="图片 48"/>
        <xdr:cNvPicPr>
          <a:picLocks noChangeAspect="1"/>
        </xdr:cNvPicPr>
      </xdr:nvPicPr>
      <xdr:blipFill>
        <a:blip r:embed="rId32"/>
        <a:stretch>
          <a:fillRect/>
        </a:stretch>
      </xdr:blipFill>
      <xdr:spPr>
        <a:xfrm>
          <a:off x="17862550" y="133348730"/>
          <a:ext cx="2704465" cy="2086610"/>
        </a:xfrm>
        <a:prstGeom prst="rect">
          <a:avLst/>
        </a:prstGeom>
      </xdr:spPr>
    </xdr:pic>
    <xdr:clientData/>
  </xdr:twoCellAnchor>
  <xdr:oneCellAnchor>
    <xdr:from>
      <xdr:col>6</xdr:col>
      <xdr:colOff>1433871</xdr:colOff>
      <xdr:row>37</xdr:row>
      <xdr:rowOff>286774</xdr:rowOff>
    </xdr:from>
    <xdr:ext cx="2029924" cy="3240958"/>
    <xdr:pic>
      <xdr:nvPicPr>
        <xdr:cNvPr id="50" name="图片 49"/>
        <xdr:cNvPicPr>
          <a:picLocks noChangeAspect="1"/>
        </xdr:cNvPicPr>
      </xdr:nvPicPr>
      <xdr:blipFill>
        <a:blip r:embed="rId14"/>
        <a:stretch>
          <a:fillRect/>
        </a:stretch>
      </xdr:blipFill>
      <xdr:spPr>
        <a:xfrm>
          <a:off x="18108930" y="136462135"/>
          <a:ext cx="2029460" cy="3241040"/>
        </a:xfrm>
        <a:prstGeom prst="rect">
          <a:avLst/>
        </a:prstGeom>
      </xdr:spPr>
    </xdr:pic>
    <xdr:clientData/>
  </xdr:oneCellAnchor>
  <xdr:twoCellAnchor editAs="oneCell">
    <xdr:from>
      <xdr:col>6</xdr:col>
      <xdr:colOff>1229031</xdr:colOff>
      <xdr:row>38</xdr:row>
      <xdr:rowOff>204838</xdr:rowOff>
    </xdr:from>
    <xdr:to>
      <xdr:col>6</xdr:col>
      <xdr:colOff>3687116</xdr:colOff>
      <xdr:row>38</xdr:row>
      <xdr:rowOff>3508743</xdr:rowOff>
    </xdr:to>
    <xdr:pic>
      <xdr:nvPicPr>
        <xdr:cNvPr id="51" name="图片 50"/>
        <xdr:cNvPicPr>
          <a:picLocks noChangeAspect="1"/>
        </xdr:cNvPicPr>
      </xdr:nvPicPr>
      <xdr:blipFill>
        <a:blip r:embed="rId33"/>
        <a:stretch>
          <a:fillRect/>
        </a:stretch>
      </xdr:blipFill>
      <xdr:spPr>
        <a:xfrm>
          <a:off x="17903825" y="140190220"/>
          <a:ext cx="2458085" cy="3303905"/>
        </a:xfrm>
        <a:prstGeom prst="rect">
          <a:avLst/>
        </a:prstGeom>
      </xdr:spPr>
    </xdr:pic>
    <xdr:clientData/>
  </xdr:twoCellAnchor>
  <xdr:oneCellAnchor>
    <xdr:from>
      <xdr:col>6</xdr:col>
      <xdr:colOff>819354</xdr:colOff>
      <xdr:row>39</xdr:row>
      <xdr:rowOff>245807</xdr:rowOff>
    </xdr:from>
    <xdr:ext cx="3277419" cy="3158240"/>
    <xdr:pic>
      <xdr:nvPicPr>
        <xdr:cNvPr id="52" name="图片 51"/>
        <xdr:cNvPicPr>
          <a:picLocks noChangeAspect="1"/>
        </xdr:cNvPicPr>
      </xdr:nvPicPr>
      <xdr:blipFill>
        <a:blip r:embed="rId16"/>
        <a:stretch>
          <a:fillRect/>
        </a:stretch>
      </xdr:blipFill>
      <xdr:spPr>
        <a:xfrm>
          <a:off x="17494250" y="144041495"/>
          <a:ext cx="3277235" cy="3157855"/>
        </a:xfrm>
        <a:prstGeom prst="rect">
          <a:avLst/>
        </a:prstGeom>
      </xdr:spPr>
    </xdr:pic>
    <xdr:clientData/>
  </xdr:oneCellAnchor>
  <xdr:twoCellAnchor editAs="oneCell">
    <xdr:from>
      <xdr:col>6</xdr:col>
      <xdr:colOff>655484</xdr:colOff>
      <xdr:row>40</xdr:row>
      <xdr:rowOff>450645</xdr:rowOff>
    </xdr:from>
    <xdr:to>
      <xdr:col>6</xdr:col>
      <xdr:colOff>4383569</xdr:colOff>
      <xdr:row>40</xdr:row>
      <xdr:rowOff>3480865</xdr:rowOff>
    </xdr:to>
    <xdr:pic>
      <xdr:nvPicPr>
        <xdr:cNvPr id="53" name="图片 52"/>
        <xdr:cNvPicPr>
          <a:picLocks noChangeAspect="1"/>
        </xdr:cNvPicPr>
      </xdr:nvPicPr>
      <xdr:blipFill>
        <a:blip r:embed="rId34"/>
        <a:stretch>
          <a:fillRect/>
        </a:stretch>
      </xdr:blipFill>
      <xdr:spPr>
        <a:xfrm>
          <a:off x="17330420" y="148055965"/>
          <a:ext cx="3728085" cy="3030220"/>
        </a:xfrm>
        <a:prstGeom prst="rect">
          <a:avLst/>
        </a:prstGeom>
      </xdr:spPr>
    </xdr:pic>
    <xdr:clientData/>
  </xdr:twoCellAnchor>
  <xdr:twoCellAnchor editAs="oneCell">
    <xdr:from>
      <xdr:col>6</xdr:col>
      <xdr:colOff>1188063</xdr:colOff>
      <xdr:row>42</xdr:row>
      <xdr:rowOff>327742</xdr:rowOff>
    </xdr:from>
    <xdr:to>
      <xdr:col>6</xdr:col>
      <xdr:colOff>3359763</xdr:colOff>
      <xdr:row>42</xdr:row>
      <xdr:rowOff>3504647</xdr:rowOff>
    </xdr:to>
    <xdr:pic>
      <xdr:nvPicPr>
        <xdr:cNvPr id="54" name="图片 53"/>
        <xdr:cNvPicPr>
          <a:picLocks noChangeAspect="1"/>
        </xdr:cNvPicPr>
      </xdr:nvPicPr>
      <xdr:blipFill>
        <a:blip r:embed="rId35"/>
        <a:stretch>
          <a:fillRect/>
        </a:stretch>
      </xdr:blipFill>
      <xdr:spPr>
        <a:xfrm>
          <a:off x="17862550" y="155553410"/>
          <a:ext cx="2171700" cy="3176905"/>
        </a:xfrm>
        <a:prstGeom prst="rect">
          <a:avLst/>
        </a:prstGeom>
      </xdr:spPr>
    </xdr:pic>
    <xdr:clientData/>
  </xdr:twoCellAnchor>
  <xdr:twoCellAnchor editAs="oneCell">
    <xdr:from>
      <xdr:col>6</xdr:col>
      <xdr:colOff>491613</xdr:colOff>
      <xdr:row>43</xdr:row>
      <xdr:rowOff>901289</xdr:rowOff>
    </xdr:from>
    <xdr:to>
      <xdr:col>6</xdr:col>
      <xdr:colOff>4507353</xdr:colOff>
      <xdr:row>43</xdr:row>
      <xdr:rowOff>3072354</xdr:rowOff>
    </xdr:to>
    <xdr:pic>
      <xdr:nvPicPr>
        <xdr:cNvPr id="55" name="图片 54"/>
        <xdr:cNvPicPr>
          <a:picLocks noChangeAspect="1"/>
        </xdr:cNvPicPr>
      </xdr:nvPicPr>
      <xdr:blipFill>
        <a:blip r:embed="rId36"/>
        <a:stretch>
          <a:fillRect/>
        </a:stretch>
      </xdr:blipFill>
      <xdr:spPr>
        <a:xfrm>
          <a:off x="17166590" y="159936815"/>
          <a:ext cx="4015740" cy="2171065"/>
        </a:xfrm>
        <a:prstGeom prst="rect">
          <a:avLst/>
        </a:prstGeom>
      </xdr:spPr>
    </xdr:pic>
    <xdr:clientData/>
  </xdr:twoCellAnchor>
  <xdr:twoCellAnchor editAs="oneCell">
    <xdr:from>
      <xdr:col>6</xdr:col>
      <xdr:colOff>1106129</xdr:colOff>
      <xdr:row>44</xdr:row>
      <xdr:rowOff>983226</xdr:rowOff>
    </xdr:from>
    <xdr:to>
      <xdr:col>6</xdr:col>
      <xdr:colOff>3646129</xdr:colOff>
      <xdr:row>44</xdr:row>
      <xdr:rowOff>3102221</xdr:rowOff>
    </xdr:to>
    <xdr:pic>
      <xdr:nvPicPr>
        <xdr:cNvPr id="56" name="图片 55"/>
        <xdr:cNvPicPr>
          <a:picLocks noChangeAspect="1"/>
        </xdr:cNvPicPr>
      </xdr:nvPicPr>
      <xdr:blipFill>
        <a:blip r:embed="rId37"/>
        <a:stretch>
          <a:fillRect/>
        </a:stretch>
      </xdr:blipFill>
      <xdr:spPr>
        <a:xfrm>
          <a:off x="17780635" y="163828730"/>
          <a:ext cx="2540000" cy="2118995"/>
        </a:xfrm>
        <a:prstGeom prst="rect">
          <a:avLst/>
        </a:prstGeom>
      </xdr:spPr>
    </xdr:pic>
    <xdr:clientData/>
  </xdr:twoCellAnchor>
  <xdr:oneCellAnchor>
    <xdr:from>
      <xdr:col>6</xdr:col>
      <xdr:colOff>1433871</xdr:colOff>
      <xdr:row>45</xdr:row>
      <xdr:rowOff>286774</xdr:rowOff>
    </xdr:from>
    <xdr:ext cx="2029924" cy="3240958"/>
    <xdr:pic>
      <xdr:nvPicPr>
        <xdr:cNvPr id="57" name="图片 56"/>
        <xdr:cNvPicPr>
          <a:picLocks noChangeAspect="1"/>
        </xdr:cNvPicPr>
      </xdr:nvPicPr>
      <xdr:blipFill>
        <a:blip r:embed="rId14"/>
        <a:stretch>
          <a:fillRect/>
        </a:stretch>
      </xdr:blipFill>
      <xdr:spPr>
        <a:xfrm>
          <a:off x="18108930" y="166611935"/>
          <a:ext cx="2029460" cy="3241040"/>
        </a:xfrm>
        <a:prstGeom prst="rect">
          <a:avLst/>
        </a:prstGeom>
      </xdr:spPr>
    </xdr:pic>
    <xdr:clientData/>
  </xdr:oneCellAnchor>
  <xdr:twoCellAnchor editAs="oneCell">
    <xdr:from>
      <xdr:col>6</xdr:col>
      <xdr:colOff>1392902</xdr:colOff>
      <xdr:row>46</xdr:row>
      <xdr:rowOff>368710</xdr:rowOff>
    </xdr:from>
    <xdr:to>
      <xdr:col>6</xdr:col>
      <xdr:colOff>3751927</xdr:colOff>
      <xdr:row>46</xdr:row>
      <xdr:rowOff>3482115</xdr:rowOff>
    </xdr:to>
    <xdr:pic>
      <xdr:nvPicPr>
        <xdr:cNvPr id="58" name="图片 57"/>
        <xdr:cNvPicPr>
          <a:picLocks noChangeAspect="1"/>
        </xdr:cNvPicPr>
      </xdr:nvPicPr>
      <xdr:blipFill>
        <a:blip r:embed="rId38"/>
        <a:stretch>
          <a:fillRect/>
        </a:stretch>
      </xdr:blipFill>
      <xdr:spPr>
        <a:xfrm>
          <a:off x="18067655" y="170503850"/>
          <a:ext cx="2359025" cy="3113405"/>
        </a:xfrm>
        <a:prstGeom prst="rect">
          <a:avLst/>
        </a:prstGeom>
      </xdr:spPr>
    </xdr:pic>
    <xdr:clientData/>
  </xdr:twoCellAnchor>
  <xdr:oneCellAnchor>
    <xdr:from>
      <xdr:col>6</xdr:col>
      <xdr:colOff>819354</xdr:colOff>
      <xdr:row>47</xdr:row>
      <xdr:rowOff>245807</xdr:rowOff>
    </xdr:from>
    <xdr:ext cx="3277419" cy="3158240"/>
    <xdr:pic>
      <xdr:nvPicPr>
        <xdr:cNvPr id="59" name="图片 58"/>
        <xdr:cNvPicPr>
          <a:picLocks noChangeAspect="1"/>
        </xdr:cNvPicPr>
      </xdr:nvPicPr>
      <xdr:blipFill>
        <a:blip r:embed="rId16"/>
        <a:stretch>
          <a:fillRect/>
        </a:stretch>
      </xdr:blipFill>
      <xdr:spPr>
        <a:xfrm>
          <a:off x="17494250" y="174191295"/>
          <a:ext cx="3277235" cy="3157855"/>
        </a:xfrm>
        <a:prstGeom prst="rect">
          <a:avLst/>
        </a:prstGeom>
      </xdr:spPr>
    </xdr:pic>
    <xdr:clientData/>
  </xdr:oneCellAnchor>
  <xdr:oneCellAnchor>
    <xdr:from>
      <xdr:col>6</xdr:col>
      <xdr:colOff>655484</xdr:colOff>
      <xdr:row>48</xdr:row>
      <xdr:rowOff>450645</xdr:rowOff>
    </xdr:from>
    <xdr:ext cx="3728064" cy="3030200"/>
    <xdr:pic>
      <xdr:nvPicPr>
        <xdr:cNvPr id="60" name="图片 59"/>
        <xdr:cNvPicPr>
          <a:picLocks noChangeAspect="1"/>
        </xdr:cNvPicPr>
      </xdr:nvPicPr>
      <xdr:blipFill>
        <a:blip r:embed="rId34"/>
        <a:stretch>
          <a:fillRect/>
        </a:stretch>
      </xdr:blipFill>
      <xdr:spPr>
        <a:xfrm>
          <a:off x="17330420" y="178205765"/>
          <a:ext cx="3728085" cy="3030220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J49"/>
  <sheetViews>
    <sheetView tabSelected="1" zoomScale="38" zoomScaleNormal="38" topLeftCell="A49" workbookViewId="0">
      <selection activeCell="I49" sqref="I49"/>
    </sheetView>
  </sheetViews>
  <sheetFormatPr defaultColWidth="9" defaultRowHeight="30"/>
  <cols>
    <col min="1" max="1" width="11.3333333333333" style="3" customWidth="1"/>
    <col min="2" max="2" width="31.1666666666667" style="3" customWidth="1"/>
    <col min="3" max="3" width="20.3333333333333" style="3" customWidth="1"/>
    <col min="4" max="4" width="61.8333333333333" style="3" customWidth="1"/>
    <col min="5" max="5" width="33.5" style="3" customWidth="1"/>
    <col min="6" max="6" width="60.6666666666667" style="1" customWidth="1"/>
    <col min="7" max="7" width="72.0333333333333" style="1" customWidth="1"/>
    <col min="8" max="8" width="30" style="1" customWidth="1"/>
    <col min="9" max="9" width="56.575" style="1" customWidth="1"/>
    <col min="10" max="10" width="120.166666666667" style="1" customWidth="1"/>
    <col min="11" max="12" width="28.8333333333333" style="1" customWidth="1"/>
    <col min="13" max="16376" width="9" style="1"/>
  </cols>
  <sheetData>
    <row r="1" s="1" customFormat="1" ht="61" customHeight="1" spans="1:10">
      <c r="A1" s="4" t="s">
        <v>0</v>
      </c>
      <c r="B1" s="4"/>
      <c r="C1" s="4"/>
      <c r="D1" s="4"/>
      <c r="E1" s="4"/>
      <c r="F1" s="4"/>
      <c r="G1" s="4"/>
      <c r="H1" s="4"/>
      <c r="I1" s="4"/>
      <c r="J1" s="14" t="s">
        <v>1</v>
      </c>
    </row>
    <row r="2" s="1" customFormat="1" ht="52.5" customHeight="1" spans="1:10">
      <c r="A2" s="5" t="s">
        <v>2</v>
      </c>
      <c r="B2" s="5" t="s">
        <v>3</v>
      </c>
      <c r="C2" s="5" t="s">
        <v>4</v>
      </c>
      <c r="D2" s="5" t="s">
        <v>5</v>
      </c>
      <c r="E2" s="5" t="s">
        <v>6</v>
      </c>
      <c r="F2" s="6" t="s">
        <v>7</v>
      </c>
      <c r="G2" s="6" t="s">
        <v>8</v>
      </c>
      <c r="H2" s="7" t="s">
        <v>9</v>
      </c>
      <c r="I2" s="5" t="s">
        <v>10</v>
      </c>
      <c r="J2" s="14"/>
    </row>
    <row r="3" s="1" customFormat="1" ht="300" customHeight="1" spans="1:10">
      <c r="A3" s="8">
        <v>1</v>
      </c>
      <c r="B3" s="9" t="s">
        <v>11</v>
      </c>
      <c r="C3" s="9" t="s">
        <v>12</v>
      </c>
      <c r="D3" s="9" t="s">
        <v>13</v>
      </c>
      <c r="E3" s="10">
        <v>12</v>
      </c>
      <c r="F3" s="8" t="s">
        <v>14</v>
      </c>
      <c r="G3" s="11"/>
      <c r="H3" s="8" t="s">
        <v>15</v>
      </c>
      <c r="I3" s="15" t="s">
        <v>16</v>
      </c>
      <c r="J3" s="16" t="s">
        <v>17</v>
      </c>
    </row>
    <row r="4" s="1" customFormat="1" ht="300" customHeight="1" spans="1:10">
      <c r="A4" s="8">
        <v>2</v>
      </c>
      <c r="B4" s="9"/>
      <c r="C4" s="9" t="s">
        <v>18</v>
      </c>
      <c r="D4" s="9" t="s">
        <v>13</v>
      </c>
      <c r="E4" s="10">
        <v>8</v>
      </c>
      <c r="F4" s="8" t="s">
        <v>19</v>
      </c>
      <c r="G4" s="11"/>
      <c r="H4" s="8" t="s">
        <v>15</v>
      </c>
      <c r="I4" s="15" t="s">
        <v>20</v>
      </c>
      <c r="J4" s="16" t="s">
        <v>21</v>
      </c>
    </row>
    <row r="5" s="1" customFormat="1" ht="300" customHeight="1" spans="1:10">
      <c r="A5" s="8">
        <v>3</v>
      </c>
      <c r="B5" s="9"/>
      <c r="C5" s="9" t="s">
        <v>22</v>
      </c>
      <c r="D5" s="9" t="s">
        <v>13</v>
      </c>
      <c r="E5" s="10">
        <v>8</v>
      </c>
      <c r="F5" s="8" t="s">
        <v>23</v>
      </c>
      <c r="G5" s="11"/>
      <c r="H5" s="8" t="s">
        <v>15</v>
      </c>
      <c r="I5" s="15" t="s">
        <v>20</v>
      </c>
      <c r="J5" s="16"/>
    </row>
    <row r="6" s="1" customFormat="1" ht="300" customHeight="1" spans="1:10">
      <c r="A6" s="8">
        <v>4</v>
      </c>
      <c r="B6" s="9"/>
      <c r="C6" s="9" t="s">
        <v>24</v>
      </c>
      <c r="D6" s="9" t="s">
        <v>25</v>
      </c>
      <c r="E6" s="8">
        <v>4</v>
      </c>
      <c r="F6" s="8" t="s">
        <v>26</v>
      </c>
      <c r="G6" s="11"/>
      <c r="H6" s="8" t="s">
        <v>15</v>
      </c>
      <c r="I6" s="15" t="s">
        <v>20</v>
      </c>
      <c r="J6" s="17" t="s">
        <v>27</v>
      </c>
    </row>
    <row r="7" s="1" customFormat="1" ht="300" customHeight="1" spans="1:10">
      <c r="A7" s="8">
        <v>5</v>
      </c>
      <c r="B7" s="9"/>
      <c r="C7" s="9" t="s">
        <v>28</v>
      </c>
      <c r="D7" s="9" t="s">
        <v>29</v>
      </c>
      <c r="E7" s="8">
        <v>4</v>
      </c>
      <c r="F7" s="8" t="s">
        <v>30</v>
      </c>
      <c r="G7" s="11"/>
      <c r="H7" s="9" t="s">
        <v>15</v>
      </c>
      <c r="I7" s="15" t="s">
        <v>20</v>
      </c>
      <c r="J7" s="16" t="s">
        <v>31</v>
      </c>
    </row>
    <row r="8" s="1" customFormat="1" ht="300" customHeight="1" spans="1:10">
      <c r="A8" s="8">
        <v>6</v>
      </c>
      <c r="B8" s="9" t="s">
        <v>32</v>
      </c>
      <c r="C8" s="9" t="s">
        <v>12</v>
      </c>
      <c r="D8" s="9" t="s">
        <v>33</v>
      </c>
      <c r="E8" s="8">
        <v>32</v>
      </c>
      <c r="F8" s="9" t="s">
        <v>34</v>
      </c>
      <c r="G8" s="11"/>
      <c r="H8" s="9" t="s">
        <v>15</v>
      </c>
      <c r="I8" s="15" t="s">
        <v>20</v>
      </c>
      <c r="J8" s="16" t="s">
        <v>35</v>
      </c>
    </row>
    <row r="9" s="1" customFormat="1" ht="300" customHeight="1" spans="1:10">
      <c r="A9" s="8">
        <v>7</v>
      </c>
      <c r="B9" s="9"/>
      <c r="C9" s="9" t="s">
        <v>36</v>
      </c>
      <c r="D9" s="9" t="s">
        <v>37</v>
      </c>
      <c r="E9" s="10">
        <v>4</v>
      </c>
      <c r="F9" s="9" t="s">
        <v>38</v>
      </c>
      <c r="G9" s="11"/>
      <c r="H9" s="8" t="s">
        <v>15</v>
      </c>
      <c r="I9" s="15" t="s">
        <v>20</v>
      </c>
      <c r="J9" s="16" t="s">
        <v>39</v>
      </c>
    </row>
    <row r="10" s="1" customFormat="1" ht="300" customHeight="1" spans="1:10">
      <c r="A10" s="8">
        <v>8</v>
      </c>
      <c r="B10" s="9"/>
      <c r="C10" s="9" t="s">
        <v>40</v>
      </c>
      <c r="D10" s="9" t="s">
        <v>41</v>
      </c>
      <c r="E10" s="8">
        <v>8</v>
      </c>
      <c r="F10" s="9" t="s">
        <v>42</v>
      </c>
      <c r="G10" s="11"/>
      <c r="H10" s="8" t="s">
        <v>15</v>
      </c>
      <c r="I10" s="15" t="s">
        <v>20</v>
      </c>
      <c r="J10" s="17" t="s">
        <v>43</v>
      </c>
    </row>
    <row r="11" s="1" customFormat="1" ht="300" customHeight="1" spans="1:10">
      <c r="A11" s="8">
        <v>9</v>
      </c>
      <c r="B11" s="9"/>
      <c r="C11" s="9" t="s">
        <v>44</v>
      </c>
      <c r="D11" s="9" t="s">
        <v>45</v>
      </c>
      <c r="E11" s="8">
        <v>4</v>
      </c>
      <c r="F11" s="8" t="s">
        <v>45</v>
      </c>
      <c r="G11" s="11"/>
      <c r="H11" s="8" t="s">
        <v>46</v>
      </c>
      <c r="I11" s="15" t="s">
        <v>47</v>
      </c>
      <c r="J11" s="14"/>
    </row>
    <row r="12" s="1" customFormat="1" ht="300" customHeight="1" spans="1:10">
      <c r="A12" s="8">
        <v>10</v>
      </c>
      <c r="B12" s="9"/>
      <c r="C12" s="9" t="s">
        <v>28</v>
      </c>
      <c r="D12" s="9" t="s">
        <v>29</v>
      </c>
      <c r="E12" s="10">
        <v>4</v>
      </c>
      <c r="F12" s="8" t="s">
        <v>30</v>
      </c>
      <c r="G12" s="11"/>
      <c r="H12" s="8" t="s">
        <v>15</v>
      </c>
      <c r="I12" s="15" t="s">
        <v>20</v>
      </c>
      <c r="J12" s="16" t="s">
        <v>31</v>
      </c>
    </row>
    <row r="13" s="2" customFormat="1" ht="300" customHeight="1" spans="1:10">
      <c r="A13" s="8">
        <v>11</v>
      </c>
      <c r="B13" s="9" t="s">
        <v>48</v>
      </c>
      <c r="C13" s="9" t="s">
        <v>49</v>
      </c>
      <c r="D13" s="9" t="s">
        <v>50</v>
      </c>
      <c r="E13" s="9">
        <v>1</v>
      </c>
      <c r="F13" s="9" t="s">
        <v>51</v>
      </c>
      <c r="G13" s="9"/>
      <c r="H13" s="9" t="s">
        <v>15</v>
      </c>
      <c r="I13" s="15" t="s">
        <v>20</v>
      </c>
      <c r="J13" s="18" t="s">
        <v>52</v>
      </c>
    </row>
    <row r="14" s="1" customFormat="1" ht="300" customHeight="1" spans="1:10">
      <c r="A14" s="8">
        <v>12</v>
      </c>
      <c r="B14" s="9"/>
      <c r="C14" s="9" t="s">
        <v>53</v>
      </c>
      <c r="D14" s="9" t="s">
        <v>54</v>
      </c>
      <c r="E14" s="9">
        <v>1</v>
      </c>
      <c r="F14" s="9" t="str">
        <f>_xlfn.DISPIMG("ID_08D3CF8EBDA846F988CFB67B82428427",1)</f>
        <v>=DISPIMG("ID_08D3CF8EBDA846F988CFB67B82428427",1)</v>
      </c>
      <c r="G14" s="8"/>
      <c r="H14" s="9" t="s">
        <v>15</v>
      </c>
      <c r="I14" s="15" t="s">
        <v>20</v>
      </c>
      <c r="J14" s="18"/>
    </row>
    <row r="15" s="1" customFormat="1" ht="300" customHeight="1" spans="1:10">
      <c r="A15" s="8">
        <v>13</v>
      </c>
      <c r="B15" s="9"/>
      <c r="C15" s="9" t="s">
        <v>55</v>
      </c>
      <c r="D15" s="9" t="s">
        <v>56</v>
      </c>
      <c r="E15" s="8">
        <v>1</v>
      </c>
      <c r="F15" s="9" t="s">
        <v>57</v>
      </c>
      <c r="G15" s="9"/>
      <c r="H15" s="9" t="s">
        <v>15</v>
      </c>
      <c r="I15" s="15" t="s">
        <v>20</v>
      </c>
      <c r="J15" s="16" t="s">
        <v>58</v>
      </c>
    </row>
    <row r="16" s="1" customFormat="1" ht="300" customHeight="1" spans="1:10">
      <c r="A16" s="8">
        <v>14</v>
      </c>
      <c r="B16" s="9"/>
      <c r="C16" s="9" t="s">
        <v>59</v>
      </c>
      <c r="D16" s="12" t="str">
        <f>_xlfn.DISPIMG("ID_6F3A2CFB5B474483918002F982B51F5C",1)</f>
        <v>=DISPIMG("ID_6F3A2CFB5B474483918002F982B51F5C",1)</v>
      </c>
      <c r="E16" s="8">
        <v>1</v>
      </c>
      <c r="F16" s="8" t="str">
        <f>_xlfn.DISPIMG("ID_E46EE36251444C9B974E11E62F2767B3",1)</f>
        <v>=DISPIMG("ID_E46EE36251444C9B974E11E62F2767B3",1)</v>
      </c>
      <c r="G16" s="8"/>
      <c r="H16" s="9" t="s">
        <v>15</v>
      </c>
      <c r="I16" s="15" t="s">
        <v>20</v>
      </c>
      <c r="J16" s="16" t="s">
        <v>60</v>
      </c>
    </row>
    <row r="17" s="1" customFormat="1" ht="300" customHeight="1" spans="1:10">
      <c r="A17" s="8">
        <v>15</v>
      </c>
      <c r="B17" s="9"/>
      <c r="C17" s="9" t="s">
        <v>61</v>
      </c>
      <c r="D17" s="12" t="str">
        <f>_xlfn.DISPIMG("ID_DA86CB1F7BBA4C18954240F83FDFE228",1)</f>
        <v>=DISPIMG("ID_DA86CB1F7BBA4C18954240F83FDFE228",1)</v>
      </c>
      <c r="E17" s="8">
        <v>1</v>
      </c>
      <c r="F17" s="8" t="str">
        <f>_xlfn.DISPIMG("ID_ED3E042A2E7847E19D64E1C0E27526DE",1)</f>
        <v>=DISPIMG("ID_ED3E042A2E7847E19D64E1C0E27526DE",1)</v>
      </c>
      <c r="G17" s="8"/>
      <c r="H17" s="9"/>
      <c r="I17" s="15"/>
      <c r="J17" s="16"/>
    </row>
    <row r="18" s="1" customFormat="1" ht="300" customHeight="1" spans="1:10">
      <c r="A18" s="8">
        <v>16</v>
      </c>
      <c r="B18" s="9"/>
      <c r="C18" s="9" t="s">
        <v>62</v>
      </c>
      <c r="D18" s="9" t="s">
        <v>63</v>
      </c>
      <c r="E18" s="9">
        <v>1</v>
      </c>
      <c r="F18" s="9" t="s">
        <v>64</v>
      </c>
      <c r="G18" s="8"/>
      <c r="H18" s="9" t="s">
        <v>15</v>
      </c>
      <c r="I18" s="15" t="s">
        <v>20</v>
      </c>
      <c r="J18" s="16" t="s">
        <v>65</v>
      </c>
    </row>
    <row r="19" s="1" customFormat="1" ht="300" customHeight="1" spans="1:10">
      <c r="A19" s="8">
        <v>17</v>
      </c>
      <c r="B19" s="9"/>
      <c r="C19" s="9" t="s">
        <v>66</v>
      </c>
      <c r="D19" s="9" t="s">
        <v>67</v>
      </c>
      <c r="E19" s="9">
        <v>1</v>
      </c>
      <c r="F19" s="9" t="str">
        <f>_xlfn.DISPIMG("ID_CA1598593A154797B5E06E4D6E13DF1B",1)</f>
        <v>=DISPIMG("ID_CA1598593A154797B5E06E4D6E13DF1B",1)</v>
      </c>
      <c r="G19" s="9"/>
      <c r="H19" s="9" t="s">
        <v>15</v>
      </c>
      <c r="I19" s="15" t="s">
        <v>20</v>
      </c>
      <c r="J19" s="16" t="s">
        <v>68</v>
      </c>
    </row>
    <row r="20" s="1" customFormat="1" ht="300" customHeight="1" spans="1:10">
      <c r="A20" s="8">
        <v>18</v>
      </c>
      <c r="B20" s="9"/>
      <c r="C20" s="9" t="s">
        <v>69</v>
      </c>
      <c r="D20" s="9" t="s">
        <v>70</v>
      </c>
      <c r="E20" s="9">
        <v>1</v>
      </c>
      <c r="F20" s="9" t="str">
        <f>_xlfn.DISPIMG("ID_98C747A7FBBE48EEA2D480E96A02353F",1)</f>
        <v>=DISPIMG("ID_98C747A7FBBE48EEA2D480E96A02353F",1)</v>
      </c>
      <c r="G20" s="9"/>
      <c r="H20" s="9" t="s">
        <v>71</v>
      </c>
      <c r="I20" s="15" t="s">
        <v>20</v>
      </c>
      <c r="J20" s="19" t="s">
        <v>72</v>
      </c>
    </row>
    <row r="21" s="1" customFormat="1" ht="300" customHeight="1" spans="1:10">
      <c r="A21" s="8">
        <v>19</v>
      </c>
      <c r="B21" s="9"/>
      <c r="C21" s="8" t="s">
        <v>44</v>
      </c>
      <c r="D21" s="9" t="s">
        <v>45</v>
      </c>
      <c r="E21" s="8">
        <v>1</v>
      </c>
      <c r="F21" s="9" t="s">
        <v>45</v>
      </c>
      <c r="G21" s="13"/>
      <c r="H21" s="9" t="s">
        <v>46</v>
      </c>
      <c r="I21" s="15" t="s">
        <v>73</v>
      </c>
      <c r="J21" s="14"/>
    </row>
    <row r="22" s="1" customFormat="1" ht="300" customHeight="1" spans="1:10">
      <c r="A22" s="8">
        <v>20</v>
      </c>
      <c r="B22" s="9"/>
      <c r="C22" s="9" t="s">
        <v>74</v>
      </c>
      <c r="D22" s="9" t="s">
        <v>41</v>
      </c>
      <c r="E22" s="8">
        <v>1</v>
      </c>
      <c r="F22" s="9" t="s">
        <v>42</v>
      </c>
      <c r="G22" s="11"/>
      <c r="H22" s="9" t="s">
        <v>15</v>
      </c>
      <c r="I22" s="15" t="s">
        <v>75</v>
      </c>
      <c r="J22" s="17" t="s">
        <v>43</v>
      </c>
    </row>
    <row r="23" s="1" customFormat="1" ht="300" customHeight="1" spans="1:10">
      <c r="A23" s="8">
        <v>21</v>
      </c>
      <c r="B23" s="9"/>
      <c r="C23" s="8" t="s">
        <v>28</v>
      </c>
      <c r="D23" s="9" t="s">
        <v>29</v>
      </c>
      <c r="E23" s="8">
        <v>1</v>
      </c>
      <c r="F23" s="8" t="s">
        <v>30</v>
      </c>
      <c r="G23" s="11"/>
      <c r="H23" s="9" t="s">
        <v>15</v>
      </c>
      <c r="I23" s="15" t="s">
        <v>75</v>
      </c>
      <c r="J23" s="16" t="s">
        <v>31</v>
      </c>
    </row>
    <row r="24" s="1" customFormat="1" ht="300" customHeight="1" spans="1:10">
      <c r="A24" s="8">
        <v>22</v>
      </c>
      <c r="B24" s="9"/>
      <c r="C24" s="8" t="s">
        <v>76</v>
      </c>
      <c r="D24" s="9" t="s">
        <v>45</v>
      </c>
      <c r="E24" s="8">
        <v>1</v>
      </c>
      <c r="F24" s="9" t="s">
        <v>77</v>
      </c>
      <c r="G24" s="8"/>
      <c r="H24" s="9" t="s">
        <v>15</v>
      </c>
      <c r="I24" s="15" t="s">
        <v>75</v>
      </c>
      <c r="J24" s="14"/>
    </row>
    <row r="25" s="1" customFormat="1" ht="409" customHeight="1" spans="1:10">
      <c r="A25" s="8">
        <v>23</v>
      </c>
      <c r="B25" s="9" t="s">
        <v>78</v>
      </c>
      <c r="C25" s="8" t="s">
        <v>79</v>
      </c>
      <c r="D25" s="9" t="s">
        <v>80</v>
      </c>
      <c r="E25" s="8">
        <v>48</v>
      </c>
      <c r="F25" s="9" t="s">
        <v>38</v>
      </c>
      <c r="G25" s="8"/>
      <c r="H25" s="9" t="s">
        <v>81</v>
      </c>
      <c r="I25" s="15" t="s">
        <v>75</v>
      </c>
      <c r="J25" s="16" t="s">
        <v>82</v>
      </c>
    </row>
    <row r="26" s="1" customFormat="1" ht="300" customHeight="1" spans="1:10">
      <c r="A26" s="8">
        <v>24</v>
      </c>
      <c r="B26" s="9"/>
      <c r="C26" s="8" t="s">
        <v>83</v>
      </c>
      <c r="D26" s="9" t="s">
        <v>84</v>
      </c>
      <c r="E26" s="9">
        <v>96</v>
      </c>
      <c r="F26" s="9" t="str">
        <f>_xlfn.DISPIMG("ID_7D5B6EE2CC7145E299AAE82D49DEE7DD",1)</f>
        <v>=DISPIMG("ID_7D5B6EE2CC7145E299AAE82D49DEE7DD",1)</v>
      </c>
      <c r="G26" s="9"/>
      <c r="H26" s="9" t="s">
        <v>15</v>
      </c>
      <c r="I26" s="15" t="s">
        <v>75</v>
      </c>
      <c r="J26" s="16" t="s">
        <v>85</v>
      </c>
    </row>
    <row r="27" s="1" customFormat="1" ht="300" customHeight="1" spans="1:10">
      <c r="A27" s="8">
        <v>25</v>
      </c>
      <c r="B27" s="9"/>
      <c r="C27" s="9" t="s">
        <v>40</v>
      </c>
      <c r="D27" s="9" t="s">
        <v>41</v>
      </c>
      <c r="E27" s="8">
        <v>16</v>
      </c>
      <c r="F27" s="9" t="s">
        <v>42</v>
      </c>
      <c r="G27" s="11"/>
      <c r="H27" s="9" t="s">
        <v>15</v>
      </c>
      <c r="I27" s="15" t="s">
        <v>75</v>
      </c>
      <c r="J27" s="17" t="s">
        <v>43</v>
      </c>
    </row>
    <row r="28" s="1" customFormat="1" ht="300" customHeight="1" spans="1:10">
      <c r="A28" s="8">
        <v>26</v>
      </c>
      <c r="B28" s="9"/>
      <c r="C28" s="9" t="s">
        <v>44</v>
      </c>
      <c r="D28" s="9" t="s">
        <v>45</v>
      </c>
      <c r="E28" s="9">
        <v>8</v>
      </c>
      <c r="F28" s="9" t="s">
        <v>45</v>
      </c>
      <c r="G28" s="9"/>
      <c r="H28" s="9" t="s">
        <v>46</v>
      </c>
      <c r="I28" s="15" t="s">
        <v>86</v>
      </c>
      <c r="J28" s="14"/>
    </row>
    <row r="29" s="1" customFormat="1" ht="300" customHeight="1" spans="1:10">
      <c r="A29" s="8">
        <v>27</v>
      </c>
      <c r="B29" s="9" t="s">
        <v>87</v>
      </c>
      <c r="C29" s="9" t="s">
        <v>79</v>
      </c>
      <c r="D29" s="9" t="s">
        <v>88</v>
      </c>
      <c r="E29" s="9">
        <v>12</v>
      </c>
      <c r="F29" s="9" t="s">
        <v>38</v>
      </c>
      <c r="G29" s="9"/>
      <c r="H29" s="9" t="s">
        <v>15</v>
      </c>
      <c r="I29" s="15" t="s">
        <v>75</v>
      </c>
      <c r="J29" s="16" t="s">
        <v>89</v>
      </c>
    </row>
    <row r="30" s="1" customFormat="1" ht="300" customHeight="1" spans="1:10">
      <c r="A30" s="8">
        <v>28</v>
      </c>
      <c r="B30" s="9"/>
      <c r="C30" s="9" t="s">
        <v>22</v>
      </c>
      <c r="D30" s="9" t="s">
        <v>13</v>
      </c>
      <c r="E30" s="9">
        <v>4</v>
      </c>
      <c r="F30" s="9" t="s">
        <v>23</v>
      </c>
      <c r="G30" s="11"/>
      <c r="H30" s="9" t="s">
        <v>15</v>
      </c>
      <c r="I30" s="15" t="s">
        <v>75</v>
      </c>
      <c r="J30" s="16" t="s">
        <v>21</v>
      </c>
    </row>
    <row r="31" s="1" customFormat="1" ht="300" customHeight="1" spans="1:10">
      <c r="A31" s="8">
        <v>29</v>
      </c>
      <c r="B31" s="9"/>
      <c r="C31" s="9" t="s">
        <v>83</v>
      </c>
      <c r="D31" s="9" t="s">
        <v>13</v>
      </c>
      <c r="E31" s="9">
        <v>16</v>
      </c>
      <c r="F31" s="9" t="s">
        <v>14</v>
      </c>
      <c r="G31" s="11"/>
      <c r="H31" s="9" t="s">
        <v>15</v>
      </c>
      <c r="I31" s="15" t="s">
        <v>75</v>
      </c>
      <c r="J31" s="16"/>
    </row>
    <row r="32" s="1" customFormat="1" ht="300" customHeight="1" spans="1:10">
      <c r="A32" s="8">
        <v>30</v>
      </c>
      <c r="B32" s="9"/>
      <c r="C32" s="9" t="s">
        <v>44</v>
      </c>
      <c r="D32" s="9" t="s">
        <v>45</v>
      </c>
      <c r="E32" s="9">
        <v>2</v>
      </c>
      <c r="F32" s="9" t="s">
        <v>45</v>
      </c>
      <c r="G32" s="9"/>
      <c r="H32" s="9" t="s">
        <v>46</v>
      </c>
      <c r="I32" s="15" t="s">
        <v>90</v>
      </c>
      <c r="J32" s="14"/>
    </row>
    <row r="33" s="1" customFormat="1" ht="300" customHeight="1" spans="1:10">
      <c r="A33" s="8">
        <v>31</v>
      </c>
      <c r="B33" s="9"/>
      <c r="C33" s="9" t="s">
        <v>28</v>
      </c>
      <c r="D33" s="9" t="s">
        <v>29</v>
      </c>
      <c r="E33" s="8">
        <v>2</v>
      </c>
      <c r="F33" s="8" t="s">
        <v>30</v>
      </c>
      <c r="G33" s="11"/>
      <c r="H33" s="9" t="s">
        <v>15</v>
      </c>
      <c r="I33" s="15" t="s">
        <v>75</v>
      </c>
      <c r="J33" s="16" t="s">
        <v>31</v>
      </c>
    </row>
    <row r="34" s="1" customFormat="1" ht="300" customHeight="1" spans="1:10">
      <c r="A34" s="8">
        <v>32</v>
      </c>
      <c r="B34" s="9" t="s">
        <v>91</v>
      </c>
      <c r="C34" s="9" t="s">
        <v>79</v>
      </c>
      <c r="D34" s="9" t="s">
        <v>92</v>
      </c>
      <c r="E34" s="9">
        <v>2</v>
      </c>
      <c r="F34" s="9" t="s">
        <v>38</v>
      </c>
      <c r="G34" s="9"/>
      <c r="H34" s="9" t="s">
        <v>15</v>
      </c>
      <c r="I34" s="15" t="s">
        <v>75</v>
      </c>
      <c r="J34" s="16" t="s">
        <v>93</v>
      </c>
    </row>
    <row r="35" s="1" customFormat="1" ht="300" customHeight="1" spans="1:10">
      <c r="A35" s="8">
        <v>33</v>
      </c>
      <c r="B35" s="9"/>
      <c r="C35" s="9" t="s">
        <v>83</v>
      </c>
      <c r="D35" s="9" t="s">
        <v>94</v>
      </c>
      <c r="E35" s="9">
        <v>2</v>
      </c>
      <c r="F35" s="9" t="s">
        <v>45</v>
      </c>
      <c r="G35" s="9"/>
      <c r="H35" s="9" t="s">
        <v>15</v>
      </c>
      <c r="I35" s="15" t="s">
        <v>75</v>
      </c>
      <c r="J35" s="16" t="s">
        <v>95</v>
      </c>
    </row>
    <row r="36" s="1" customFormat="1" ht="300" customHeight="1" spans="1:10">
      <c r="A36" s="8">
        <v>34</v>
      </c>
      <c r="B36" s="9"/>
      <c r="C36" s="9" t="s">
        <v>49</v>
      </c>
      <c r="D36" s="9" t="s">
        <v>96</v>
      </c>
      <c r="E36" s="9">
        <v>1</v>
      </c>
      <c r="F36" s="9" t="s">
        <v>97</v>
      </c>
      <c r="G36" s="9"/>
      <c r="H36" s="9" t="s">
        <v>15</v>
      </c>
      <c r="I36" s="15" t="s">
        <v>75</v>
      </c>
      <c r="J36" s="16" t="s">
        <v>98</v>
      </c>
    </row>
    <row r="37" s="1" customFormat="1" ht="300" customHeight="1" spans="1:10">
      <c r="A37" s="8">
        <v>35</v>
      </c>
      <c r="B37" s="9"/>
      <c r="C37" s="9" t="s">
        <v>99</v>
      </c>
      <c r="D37" s="9" t="s">
        <v>100</v>
      </c>
      <c r="E37" s="9">
        <v>1</v>
      </c>
      <c r="F37" s="9" t="s">
        <v>101</v>
      </c>
      <c r="G37" s="9"/>
      <c r="H37" s="9" t="s">
        <v>15</v>
      </c>
      <c r="I37" s="15" t="s">
        <v>75</v>
      </c>
      <c r="J37" s="16" t="s">
        <v>102</v>
      </c>
    </row>
    <row r="38" s="1" customFormat="1" ht="300" customHeight="1" spans="1:10">
      <c r="A38" s="8">
        <v>36</v>
      </c>
      <c r="B38" s="9"/>
      <c r="C38" s="9" t="s">
        <v>74</v>
      </c>
      <c r="D38" s="9" t="s">
        <v>41</v>
      </c>
      <c r="E38" s="8">
        <v>1</v>
      </c>
      <c r="F38" s="9" t="s">
        <v>42</v>
      </c>
      <c r="G38" s="11"/>
      <c r="H38" s="9" t="s">
        <v>15</v>
      </c>
      <c r="I38" s="15" t="s">
        <v>75</v>
      </c>
      <c r="J38" s="17" t="s">
        <v>43</v>
      </c>
    </row>
    <row r="39" s="1" customFormat="1" ht="300" customHeight="1" spans="1:10">
      <c r="A39" s="8">
        <v>37</v>
      </c>
      <c r="B39" s="9"/>
      <c r="C39" s="9" t="s">
        <v>44</v>
      </c>
      <c r="D39" s="9" t="s">
        <v>45</v>
      </c>
      <c r="E39" s="9">
        <v>1</v>
      </c>
      <c r="F39" s="9" t="s">
        <v>45</v>
      </c>
      <c r="G39" s="9"/>
      <c r="H39" s="9" t="s">
        <v>46</v>
      </c>
      <c r="I39" s="15" t="s">
        <v>73</v>
      </c>
      <c r="J39" s="16" t="s">
        <v>103</v>
      </c>
    </row>
    <row r="40" s="1" customFormat="1" ht="300" customHeight="1" spans="1:10">
      <c r="A40" s="8">
        <v>38</v>
      </c>
      <c r="B40" s="9"/>
      <c r="C40" s="9" t="s">
        <v>28</v>
      </c>
      <c r="D40" s="9" t="s">
        <v>29</v>
      </c>
      <c r="E40" s="8">
        <v>1</v>
      </c>
      <c r="F40" s="8" t="s">
        <v>30</v>
      </c>
      <c r="G40" s="11"/>
      <c r="H40" s="9" t="s">
        <v>15</v>
      </c>
      <c r="I40" s="15" t="s">
        <v>75</v>
      </c>
      <c r="J40" s="16" t="s">
        <v>31</v>
      </c>
    </row>
    <row r="41" s="1" customFormat="1" ht="300" customHeight="1" spans="1:10">
      <c r="A41" s="8">
        <v>39</v>
      </c>
      <c r="B41" s="9"/>
      <c r="C41" s="9" t="s">
        <v>76</v>
      </c>
      <c r="D41" s="9" t="s">
        <v>45</v>
      </c>
      <c r="E41" s="9">
        <v>1</v>
      </c>
      <c r="F41" s="9" t="s">
        <v>104</v>
      </c>
      <c r="G41" s="9"/>
      <c r="H41" s="9" t="s">
        <v>15</v>
      </c>
      <c r="I41" s="9" t="s">
        <v>75</v>
      </c>
      <c r="J41" s="14"/>
    </row>
    <row r="42" s="1" customFormat="1" ht="300" customHeight="1" spans="1:10">
      <c r="A42" s="8">
        <v>40</v>
      </c>
      <c r="B42" s="9" t="s">
        <v>105</v>
      </c>
      <c r="C42" s="9" t="s">
        <v>79</v>
      </c>
      <c r="D42" s="9" t="s">
        <v>92</v>
      </c>
      <c r="E42" s="9">
        <v>2</v>
      </c>
      <c r="F42" s="9" t="s">
        <v>38</v>
      </c>
      <c r="G42" s="9"/>
      <c r="H42" s="9" t="s">
        <v>15</v>
      </c>
      <c r="I42" s="15" t="s">
        <v>75</v>
      </c>
      <c r="J42" s="16" t="s">
        <v>39</v>
      </c>
    </row>
    <row r="43" s="1" customFormat="1" ht="300" customHeight="1" spans="1:10">
      <c r="A43" s="8">
        <v>41</v>
      </c>
      <c r="B43" s="9"/>
      <c r="C43" s="9" t="s">
        <v>83</v>
      </c>
      <c r="D43" s="9" t="s">
        <v>94</v>
      </c>
      <c r="E43" s="9">
        <v>2</v>
      </c>
      <c r="F43" s="9" t="s">
        <v>45</v>
      </c>
      <c r="G43" s="9"/>
      <c r="H43" s="9" t="s">
        <v>15</v>
      </c>
      <c r="I43" s="15" t="s">
        <v>75</v>
      </c>
      <c r="J43" s="16" t="s">
        <v>95</v>
      </c>
    </row>
    <row r="44" s="1" customFormat="1" ht="300" customHeight="1" spans="1:10">
      <c r="A44" s="8">
        <v>42</v>
      </c>
      <c r="B44" s="9"/>
      <c r="C44" s="9" t="s">
        <v>49</v>
      </c>
      <c r="D44" s="9" t="s">
        <v>96</v>
      </c>
      <c r="E44" s="9">
        <v>1</v>
      </c>
      <c r="F44" s="9" t="s">
        <v>97</v>
      </c>
      <c r="G44" s="9"/>
      <c r="H44" s="9" t="s">
        <v>15</v>
      </c>
      <c r="I44" s="15" t="s">
        <v>75</v>
      </c>
      <c r="J44" s="16" t="s">
        <v>98</v>
      </c>
    </row>
    <row r="45" s="1" customFormat="1" ht="274" customHeight="1" spans="1:10">
      <c r="A45" s="8">
        <v>43</v>
      </c>
      <c r="B45" s="9"/>
      <c r="C45" s="9" t="s">
        <v>99</v>
      </c>
      <c r="D45" s="9" t="s">
        <v>100</v>
      </c>
      <c r="E45" s="9">
        <v>1</v>
      </c>
      <c r="F45" s="9" t="s">
        <v>101</v>
      </c>
      <c r="G45" s="9"/>
      <c r="H45" s="9" t="s">
        <v>15</v>
      </c>
      <c r="I45" s="15" t="s">
        <v>75</v>
      </c>
      <c r="J45" s="16" t="s">
        <v>68</v>
      </c>
    </row>
    <row r="46" s="1" customFormat="1" ht="300" customHeight="1" spans="1:10">
      <c r="A46" s="8">
        <v>44</v>
      </c>
      <c r="B46" s="9"/>
      <c r="C46" s="9" t="s">
        <v>74</v>
      </c>
      <c r="D46" s="9" t="s">
        <v>41</v>
      </c>
      <c r="E46" s="8">
        <v>1</v>
      </c>
      <c r="F46" s="9" t="s">
        <v>42</v>
      </c>
      <c r="G46" s="11"/>
      <c r="H46" s="9" t="s">
        <v>15</v>
      </c>
      <c r="I46" s="15" t="s">
        <v>75</v>
      </c>
      <c r="J46" s="17" t="s">
        <v>43</v>
      </c>
    </row>
    <row r="47" s="1" customFormat="1" ht="300" customHeight="1" spans="1:10">
      <c r="A47" s="8">
        <v>45</v>
      </c>
      <c r="B47" s="9"/>
      <c r="C47" s="9" t="s">
        <v>44</v>
      </c>
      <c r="D47" s="9" t="s">
        <v>45</v>
      </c>
      <c r="E47" s="9">
        <v>1</v>
      </c>
      <c r="F47" s="9" t="s">
        <v>45</v>
      </c>
      <c r="G47" s="9"/>
      <c r="H47" s="9" t="s">
        <v>46</v>
      </c>
      <c r="I47" s="15" t="s">
        <v>73</v>
      </c>
      <c r="J47" s="16" t="s">
        <v>103</v>
      </c>
    </row>
    <row r="48" s="1" customFormat="1" ht="300" customHeight="1" spans="1:10">
      <c r="A48" s="8">
        <v>46</v>
      </c>
      <c r="B48" s="9"/>
      <c r="C48" s="9" t="s">
        <v>28</v>
      </c>
      <c r="D48" s="9" t="s">
        <v>29</v>
      </c>
      <c r="E48" s="8">
        <v>1</v>
      </c>
      <c r="F48" s="8" t="s">
        <v>30</v>
      </c>
      <c r="G48" s="11"/>
      <c r="H48" s="9" t="s">
        <v>15</v>
      </c>
      <c r="I48" s="15" t="s">
        <v>75</v>
      </c>
      <c r="J48" s="16" t="s">
        <v>31</v>
      </c>
    </row>
    <row r="49" s="1" customFormat="1" ht="300" customHeight="1" spans="1:10">
      <c r="A49" s="8">
        <v>47</v>
      </c>
      <c r="B49" s="9"/>
      <c r="C49" s="9" t="s">
        <v>76</v>
      </c>
      <c r="D49" s="9" t="s">
        <v>45</v>
      </c>
      <c r="E49" s="9">
        <v>1</v>
      </c>
      <c r="F49" s="9" t="s">
        <v>104</v>
      </c>
      <c r="G49" s="9"/>
      <c r="H49" s="9" t="s">
        <v>15</v>
      </c>
      <c r="I49" s="15" t="s">
        <v>75</v>
      </c>
      <c r="J49" s="14"/>
    </row>
  </sheetData>
  <mergeCells count="14">
    <mergeCell ref="A1:I1"/>
    <mergeCell ref="B3:B7"/>
    <mergeCell ref="B8:B12"/>
    <mergeCell ref="B13:B24"/>
    <mergeCell ref="B25:B28"/>
    <mergeCell ref="B29:B33"/>
    <mergeCell ref="B34:B41"/>
    <mergeCell ref="B42:B49"/>
    <mergeCell ref="G16:G17"/>
    <mergeCell ref="J1:J2"/>
    <mergeCell ref="J4:J5"/>
    <mergeCell ref="J13:J14"/>
    <mergeCell ref="J16:J17"/>
    <mergeCell ref="J30:J31"/>
  </mergeCells>
  <pageMargins left="0.354166666666667" right="0.156944444444444" top="0.66875" bottom="0.314583333333333" header="0.5" footer="0.5"/>
  <pageSetup paperSize="9" scale="28" fitToHeight="0" orientation="landscape" horizontalDpi="600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家具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o灵岩o</cp:lastModifiedBy>
  <dcterms:created xsi:type="dcterms:W3CDTF">2019-02-23T09:41:00Z</dcterms:created>
  <dcterms:modified xsi:type="dcterms:W3CDTF">2024-04-03T01:18:07Z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2052-11.8.2.8053</vt:lpwstr>
  </property>
  <property fmtid="{D5CDD505-2E9C-101B-9397-08002B2CF9AE}" pid="3" name="ICV">
    <vt:lpwstr>7A8FF111D9D548A5B94D5847FA95DBBD_13</vt:lpwstr>
  </property>
</Properties>
</file>